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315" windowHeight="8700" activeTab="0"/>
  </bookViews>
  <sheets>
    <sheet name="About" sheetId="1" r:id="rId1"/>
    <sheet name="Idea" sheetId="2" state="hidden" r:id="rId2"/>
    <sheet name="Topics" sheetId="3" r:id="rId3"/>
    <sheet name="Student" sheetId="4" r:id="rId4"/>
    <sheet name="Data" sheetId="5" state="hidden" r:id="rId5"/>
    <sheet name="Random" sheetId="6" state="hidden" r:id="rId6"/>
  </sheets>
  <definedNames/>
  <calcPr fullCalcOnLoad="1"/>
</workbook>
</file>

<file path=xl/comments6.xml><?xml version="1.0" encoding="utf-8"?>
<comments xmlns="http://schemas.openxmlformats.org/spreadsheetml/2006/main">
  <authors>
    <author>Dave Foord</author>
  </authors>
  <commentList>
    <comment ref="E2" authorId="0">
      <text>
        <r>
          <rPr>
            <b/>
            <sz val="8"/>
            <rFont val="Tahoma"/>
            <family val="0"/>
          </rPr>
          <t>Number between 1 and 53, based on the date that the list was created - this choose a list of random numbers from the grid below</t>
        </r>
      </text>
    </comment>
    <comment ref="B2" authorId="0">
      <text>
        <r>
          <rPr>
            <b/>
            <sz val="8"/>
            <rFont val="Tahoma"/>
            <family val="0"/>
          </rPr>
          <t>Dave Foord:</t>
        </r>
        <r>
          <rPr>
            <sz val="8"/>
            <rFont val="Tahoma"/>
            <family val="0"/>
          </rPr>
          <t xml:space="preserve">
enter a date here - the file will use the day and month function to calculate a list of randomised numbers from the table below</t>
        </r>
      </text>
    </comment>
    <comment ref="C2" authorId="0">
      <text>
        <r>
          <rPr>
            <b/>
            <sz val="8"/>
            <rFont val="Tahoma"/>
            <family val="0"/>
          </rPr>
          <t>Dave Foord:</t>
        </r>
        <r>
          <rPr>
            <sz val="8"/>
            <rFont val="Tahoma"/>
            <family val="0"/>
          </rPr>
          <t xml:space="preserve">
day value from date</t>
        </r>
      </text>
    </comment>
    <comment ref="D2" authorId="0">
      <text>
        <r>
          <rPr>
            <b/>
            <sz val="8"/>
            <rFont val="Tahoma"/>
            <family val="0"/>
          </rPr>
          <t>Dave Foord:</t>
        </r>
        <r>
          <rPr>
            <sz val="8"/>
            <rFont val="Tahoma"/>
            <family val="0"/>
          </rPr>
          <t xml:space="preserve">
month value from date</t>
        </r>
      </text>
    </comment>
  </commentList>
</comments>
</file>

<file path=xl/sharedStrings.xml><?xml version="1.0" encoding="utf-8"?>
<sst xmlns="http://schemas.openxmlformats.org/spreadsheetml/2006/main" count="25" uniqueCount="23">
  <si>
    <t>have list of topics</t>
  </si>
  <si>
    <t>Choose number of students, or groups</t>
  </si>
  <si>
    <t>computer randomises list of topics</t>
  </si>
  <si>
    <t>students choose a number - enter their name against that number, it displays their topic.</t>
  </si>
  <si>
    <t>Use the date that the list is created to choose a list of random numbers to randomise the list.</t>
  </si>
  <si>
    <t>Number of list which will used for random data</t>
  </si>
  <si>
    <t xml:space="preserve">Random numbers </t>
  </si>
  <si>
    <t>Number of topics in list</t>
  </si>
  <si>
    <t>Number</t>
  </si>
  <si>
    <t>Enter list of topics here</t>
  </si>
  <si>
    <t>Enter name</t>
  </si>
  <si>
    <t>Rank position within full list</t>
  </si>
  <si>
    <t>Re-ranked based on number of topics</t>
  </si>
  <si>
    <t>Topic</t>
  </si>
  <si>
    <t>How many students or groups do you have?</t>
  </si>
  <si>
    <t>Session title</t>
  </si>
  <si>
    <t>www.A6training.co.uk</t>
  </si>
  <si>
    <t>Topics for students randomiser</t>
  </si>
  <si>
    <t>If during the course of teaching, you want learners to each research a different topic, the process of allocating topics to learners, can be difficult and can fuel arguments and comments of 'that’s not fair'. The simple tool is designed to completely randomise and de-personalise the process thus reducing this problem.</t>
  </si>
  <si>
    <t>To use the resource, the tutor prepares a list of topics, then during the sessions, the learners take it in turns to pick a number, their name is entered against that number, and a random topic is allocated to them.</t>
  </si>
  <si>
    <t>This resource is free to use for non-comercial purposes, re-use, adapt or similar. Other similar educational resources created by Dave Foord can be found at</t>
  </si>
  <si>
    <t>Insert a date in format dd/mm/yy (this is used to randomise the data)</t>
  </si>
  <si>
    <t>To start using the resource, Click on the 'Topics' Tab below to enter the required information, then click on the 'Student' tab to use this in the session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</si>
</sst>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28">
    <font>
      <sz val="12"/>
      <name val="Arial"/>
      <family val="0"/>
    </font>
    <font>
      <sz val="8"/>
      <name val="Arial"/>
      <family val="0"/>
    </font>
    <font>
      <sz val="8"/>
      <name val="Tahoma"/>
      <family val="0"/>
    </font>
    <font>
      <b/>
      <sz val="8"/>
      <name val="Tahoma"/>
      <family val="0"/>
    </font>
    <font>
      <b/>
      <sz val="12"/>
      <color indexed="10"/>
      <name val="Arial"/>
      <family val="2"/>
    </font>
    <font>
      <b/>
      <sz val="14"/>
      <name val="Arial"/>
      <family val="2"/>
    </font>
    <font>
      <b/>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0"/>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8"/>
      <name val="Arial"/>
      <family val="2"/>
    </font>
    <font>
      <u val="single"/>
      <sz val="12"/>
      <color indexed="36"/>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7"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8">
    <xf numFmtId="0" fontId="0" fillId="0" borderId="0" xfId="0" applyAlignment="1">
      <alignment/>
    </xf>
    <xf numFmtId="0" fontId="0" fillId="7" borderId="0" xfId="0" applyFill="1" applyAlignment="1">
      <alignment/>
    </xf>
    <xf numFmtId="0" fontId="0" fillId="0" borderId="10" xfId="0" applyBorder="1" applyAlignment="1">
      <alignment/>
    </xf>
    <xf numFmtId="0" fontId="0" fillId="0" borderId="0" xfId="0" applyAlignment="1">
      <alignment horizontal="center"/>
    </xf>
    <xf numFmtId="0" fontId="4" fillId="0" borderId="0" xfId="0" applyFont="1" applyAlignment="1">
      <alignment/>
    </xf>
    <xf numFmtId="0" fontId="0" fillId="22" borderId="10" xfId="0" applyFill="1" applyBorder="1" applyAlignment="1" applyProtection="1">
      <alignment horizontal="center"/>
      <protection locked="0"/>
    </xf>
    <xf numFmtId="14" fontId="0" fillId="0" borderId="0" xfId="0" applyNumberFormat="1" applyFill="1" applyAlignment="1">
      <alignment/>
    </xf>
    <xf numFmtId="0" fontId="0" fillId="0" borderId="11" xfId="0" applyBorder="1" applyAlignment="1">
      <alignment horizontal="center"/>
    </xf>
    <xf numFmtId="0" fontId="0" fillId="0" borderId="12" xfId="0" applyBorder="1" applyAlignment="1">
      <alignment shrinkToFit="1"/>
    </xf>
    <xf numFmtId="0" fontId="0" fillId="0" borderId="13" xfId="0" applyBorder="1" applyAlignment="1">
      <alignment horizontal="center"/>
    </xf>
    <xf numFmtId="0" fontId="0" fillId="0" borderId="14" xfId="0" applyBorder="1" applyAlignment="1">
      <alignment shrinkToFit="1"/>
    </xf>
    <xf numFmtId="0" fontId="0" fillId="0" borderId="15" xfId="0" applyBorder="1" applyAlignment="1">
      <alignment horizontal="center"/>
    </xf>
    <xf numFmtId="0" fontId="0" fillId="0" borderId="16" xfId="0" applyBorder="1" applyAlignment="1">
      <alignment shrinkToFit="1"/>
    </xf>
    <xf numFmtId="0" fontId="6" fillId="0" borderId="17"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0" fillId="22" borderId="20" xfId="0" applyFill="1" applyBorder="1" applyAlignment="1" applyProtection="1">
      <alignment shrinkToFit="1"/>
      <protection locked="0"/>
    </xf>
    <xf numFmtId="0" fontId="0" fillId="22" borderId="10" xfId="0" applyFill="1" applyBorder="1" applyAlignment="1" applyProtection="1">
      <alignment shrinkToFit="1"/>
      <protection locked="0"/>
    </xf>
    <xf numFmtId="0" fontId="0" fillId="22" borderId="21" xfId="0" applyFill="1" applyBorder="1" applyAlignment="1" applyProtection="1">
      <alignment shrinkToFit="1"/>
      <protection locked="0"/>
    </xf>
    <xf numFmtId="0" fontId="25" fillId="0" borderId="0" xfId="0" applyFont="1" applyAlignment="1">
      <alignment horizontal="left" vertical="top"/>
    </xf>
    <xf numFmtId="0" fontId="0" fillId="0" borderId="0" xfId="0" applyAlignment="1">
      <alignment vertical="center" wrapText="1"/>
    </xf>
    <xf numFmtId="0" fontId="0" fillId="0" borderId="0" xfId="0" applyAlignment="1">
      <alignment wrapText="1"/>
    </xf>
    <xf numFmtId="0" fontId="17" fillId="0" borderId="0" xfId="53" applyAlignment="1" applyProtection="1">
      <alignment horizontal="center" vertical="center" wrapText="1"/>
      <protection/>
    </xf>
    <xf numFmtId="0" fontId="6" fillId="0" borderId="0" xfId="0" applyFont="1" applyAlignment="1">
      <alignment vertical="center" wrapText="1"/>
    </xf>
    <xf numFmtId="0" fontId="6" fillId="0" borderId="0" xfId="0" applyFont="1" applyAlignment="1">
      <alignment horizontal="left"/>
    </xf>
    <xf numFmtId="0" fontId="0" fillId="0" borderId="22" xfId="0" applyBorder="1" applyAlignment="1">
      <alignment/>
    </xf>
    <xf numFmtId="0" fontId="0" fillId="22" borderId="23" xfId="0" applyFill="1" applyBorder="1" applyAlignment="1" applyProtection="1">
      <alignment/>
      <protection locked="0"/>
    </xf>
    <xf numFmtId="0" fontId="0" fillId="22" borderId="24" xfId="0" applyFill="1" applyBorder="1" applyAlignment="1" applyProtection="1">
      <alignment/>
      <protection locked="0"/>
    </xf>
    <xf numFmtId="0" fontId="0" fillId="22" borderId="25" xfId="0" applyFill="1" applyBorder="1" applyAlignment="1" applyProtection="1">
      <alignment/>
      <protection locked="0"/>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22" borderId="30" xfId="0" applyFill="1" applyBorder="1" applyAlignment="1" applyProtection="1">
      <alignment horizontal="left"/>
      <protection locked="0"/>
    </xf>
    <xf numFmtId="0" fontId="0" fillId="22" borderId="31" xfId="0" applyFill="1" applyBorder="1" applyAlignment="1" applyProtection="1">
      <alignment horizontal="left"/>
      <protection locked="0"/>
    </xf>
    <xf numFmtId="0" fontId="6" fillId="0" borderId="0" xfId="0" applyFont="1" applyAlignment="1">
      <alignment horizontal="left" wrapText="1"/>
    </xf>
    <xf numFmtId="0" fontId="5" fillId="0" borderId="0" xfId="0" applyFont="1" applyAlignment="1">
      <alignment horizontal="center" vertical="top" wrapText="1"/>
    </xf>
    <xf numFmtId="164" fontId="0" fillId="22" borderId="10"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3514725</xdr:colOff>
      <xdr:row>0</xdr:row>
      <xdr:rowOff>0</xdr:rowOff>
    </xdr:from>
    <xdr:to>
      <xdr:col>1</xdr:col>
      <xdr:colOff>76200</xdr:colOff>
      <xdr:row>2</xdr:row>
      <xdr:rowOff>47625</xdr:rowOff>
    </xdr:to>
    <xdr:pic>
      <xdr:nvPicPr>
        <xdr:cNvPr id="1" name="Picture 1" descr="Logo for A6 Training and Consultancy Ltd"/>
        <xdr:cNvPicPr preferRelativeResize="1">
          <a:picLocks noChangeAspect="1"/>
        </xdr:cNvPicPr>
      </xdr:nvPicPr>
      <xdr:blipFill>
        <a:blip r:embed="rId1"/>
        <a:stretch>
          <a:fillRect/>
        </a:stretch>
      </xdr:blipFill>
      <xdr:spPr>
        <a:xfrm>
          <a:off x="3514725" y="0"/>
          <a:ext cx="33813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6training.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7"/>
  <sheetViews>
    <sheetView showGridLines="0" showRowColHeaders="0" tabSelected="1" workbookViewId="0" topLeftCell="A1">
      <selection activeCell="A1" sqref="A1"/>
    </sheetView>
  </sheetViews>
  <sheetFormatPr defaultColWidth="8.88671875" defaultRowHeight="15"/>
  <cols>
    <col min="1" max="1" width="79.5546875" style="0" customWidth="1"/>
  </cols>
  <sheetData>
    <row r="2" ht="43.5" customHeight="1">
      <c r="A2" s="19" t="s">
        <v>17</v>
      </c>
    </row>
    <row r="3" s="21" customFormat="1" ht="78" customHeight="1">
      <c r="A3" s="20" t="s">
        <v>18</v>
      </c>
    </row>
    <row r="4" s="21" customFormat="1" ht="78" customHeight="1">
      <c r="A4" s="20" t="s">
        <v>19</v>
      </c>
    </row>
    <row r="5" s="21" customFormat="1" ht="48" customHeight="1">
      <c r="A5" s="23" t="s">
        <v>22</v>
      </c>
    </row>
    <row r="6" s="21" customFormat="1" ht="64.5" customHeight="1">
      <c r="A6" s="20" t="s">
        <v>20</v>
      </c>
    </row>
    <row r="7" ht="15">
      <c r="A7" s="22" t="s">
        <v>16</v>
      </c>
    </row>
  </sheetData>
  <sheetProtection sheet="1"/>
  <hyperlinks>
    <hyperlink ref="A7" r:id="rId1" display="www.A6training.co.uk"/>
  </hyperlinks>
  <printOptions/>
  <pageMargins left="0.7480314960629921" right="0.7480314960629921" top="0.984251968503937" bottom="0.984251968503937" header="0.5118110236220472" footer="0.5118110236220472"/>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B5:B13"/>
  <sheetViews>
    <sheetView workbookViewId="0" topLeftCell="A1">
      <selection activeCell="C17" sqref="C17"/>
    </sheetView>
  </sheetViews>
  <sheetFormatPr defaultColWidth="8.88671875" defaultRowHeight="15"/>
  <sheetData>
    <row r="5" ht="15">
      <c r="B5" t="s">
        <v>0</v>
      </c>
    </row>
    <row r="7" ht="15">
      <c r="B7" t="s">
        <v>1</v>
      </c>
    </row>
    <row r="9" ht="15">
      <c r="B9" t="s">
        <v>2</v>
      </c>
    </row>
    <row r="11" ht="15">
      <c r="B11" t="s">
        <v>3</v>
      </c>
    </row>
    <row r="13" ht="15">
      <c r="B13" t="s">
        <v>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C49"/>
  <sheetViews>
    <sheetView showGridLines="0" showRowColHeaders="0" workbookViewId="0" topLeftCell="A1">
      <selection activeCell="B3" sqref="B3:C3"/>
    </sheetView>
  </sheetViews>
  <sheetFormatPr defaultColWidth="8.88671875" defaultRowHeight="15"/>
  <cols>
    <col min="1" max="1" width="2.5546875" style="0" customWidth="1"/>
    <col min="2" max="2" width="11.10546875" style="3" customWidth="1"/>
    <col min="3" max="3" width="66.5546875" style="0" customWidth="1"/>
  </cols>
  <sheetData>
    <row r="2" ht="15.75">
      <c r="B2" s="24" t="s">
        <v>15</v>
      </c>
    </row>
    <row r="3" spans="2:3" ht="15">
      <c r="B3" s="33"/>
      <c r="C3" s="34"/>
    </row>
    <row r="4" ht="15.75">
      <c r="B4" s="24" t="s">
        <v>14</v>
      </c>
    </row>
    <row r="5" ht="15">
      <c r="B5" s="5"/>
    </row>
    <row r="6" spans="2:3" ht="15.75">
      <c r="B6" s="35" t="s">
        <v>21</v>
      </c>
      <c r="C6" s="35"/>
    </row>
    <row r="7" spans="2:3" ht="15.75">
      <c r="B7" s="37"/>
      <c r="C7" s="4"/>
    </row>
    <row r="8" ht="15.75" thickBot="1"/>
    <row r="9" spans="2:3" ht="15.75" thickBot="1">
      <c r="B9" s="29" t="s">
        <v>8</v>
      </c>
      <c r="C9" s="25" t="s">
        <v>9</v>
      </c>
    </row>
    <row r="10" spans="2:3" ht="15">
      <c r="B10" s="30">
        <v>1</v>
      </c>
      <c r="C10" s="26"/>
    </row>
    <row r="11" spans="2:3" ht="15">
      <c r="B11" s="31">
        <v>2</v>
      </c>
      <c r="C11" s="27"/>
    </row>
    <row r="12" spans="2:3" ht="15">
      <c r="B12" s="31">
        <v>3</v>
      </c>
      <c r="C12" s="27"/>
    </row>
    <row r="13" spans="2:3" ht="15">
      <c r="B13" s="31">
        <v>4</v>
      </c>
      <c r="C13" s="27"/>
    </row>
    <row r="14" spans="2:3" ht="15">
      <c r="B14" s="31">
        <v>5</v>
      </c>
      <c r="C14" s="27"/>
    </row>
    <row r="15" spans="2:3" ht="15">
      <c r="B15" s="31">
        <v>6</v>
      </c>
      <c r="C15" s="27"/>
    </row>
    <row r="16" spans="2:3" ht="15">
      <c r="B16" s="31">
        <v>7</v>
      </c>
      <c r="C16" s="27"/>
    </row>
    <row r="17" spans="2:3" ht="15">
      <c r="B17" s="31">
        <v>8</v>
      </c>
      <c r="C17" s="27"/>
    </row>
    <row r="18" spans="2:3" ht="15">
      <c r="B18" s="31">
        <v>9</v>
      </c>
      <c r="C18" s="27"/>
    </row>
    <row r="19" spans="2:3" ht="15">
      <c r="B19" s="31">
        <v>10</v>
      </c>
      <c r="C19" s="27"/>
    </row>
    <row r="20" spans="2:3" ht="15">
      <c r="B20" s="31">
        <v>11</v>
      </c>
      <c r="C20" s="27"/>
    </row>
    <row r="21" spans="2:3" ht="15">
      <c r="B21" s="31">
        <v>12</v>
      </c>
      <c r="C21" s="27"/>
    </row>
    <row r="22" spans="2:3" ht="15">
      <c r="B22" s="31">
        <v>13</v>
      </c>
      <c r="C22" s="27"/>
    </row>
    <row r="23" spans="2:3" ht="15">
      <c r="B23" s="31">
        <v>14</v>
      </c>
      <c r="C23" s="27"/>
    </row>
    <row r="24" spans="2:3" ht="15">
      <c r="B24" s="31">
        <v>15</v>
      </c>
      <c r="C24" s="27"/>
    </row>
    <row r="25" spans="2:3" ht="15">
      <c r="B25" s="31">
        <v>16</v>
      </c>
      <c r="C25" s="27"/>
    </row>
    <row r="26" spans="2:3" ht="15">
      <c r="B26" s="31">
        <v>17</v>
      </c>
      <c r="C26" s="27"/>
    </row>
    <row r="27" spans="2:3" ht="15">
      <c r="B27" s="31">
        <v>18</v>
      </c>
      <c r="C27" s="27"/>
    </row>
    <row r="28" spans="2:3" ht="15">
      <c r="B28" s="31">
        <v>19</v>
      </c>
      <c r="C28" s="27"/>
    </row>
    <row r="29" spans="2:3" ht="15">
      <c r="B29" s="31">
        <v>20</v>
      </c>
      <c r="C29" s="27"/>
    </row>
    <row r="30" spans="2:3" ht="15">
      <c r="B30" s="31">
        <v>21</v>
      </c>
      <c r="C30" s="27"/>
    </row>
    <row r="31" spans="2:3" ht="15">
      <c r="B31" s="31">
        <v>22</v>
      </c>
      <c r="C31" s="27"/>
    </row>
    <row r="32" spans="2:3" ht="15">
      <c r="B32" s="31">
        <v>23</v>
      </c>
      <c r="C32" s="27"/>
    </row>
    <row r="33" spans="2:3" ht="15">
      <c r="B33" s="31">
        <v>24</v>
      </c>
      <c r="C33" s="27"/>
    </row>
    <row r="34" spans="2:3" ht="15">
      <c r="B34" s="31">
        <v>25</v>
      </c>
      <c r="C34" s="27"/>
    </row>
    <row r="35" spans="2:3" ht="15">
      <c r="B35" s="31">
        <v>26</v>
      </c>
      <c r="C35" s="27"/>
    </row>
    <row r="36" spans="2:3" ht="15">
      <c r="B36" s="31">
        <v>27</v>
      </c>
      <c r="C36" s="27"/>
    </row>
    <row r="37" spans="2:3" ht="15">
      <c r="B37" s="31">
        <v>28</v>
      </c>
      <c r="C37" s="27"/>
    </row>
    <row r="38" spans="2:3" ht="15">
      <c r="B38" s="31">
        <v>29</v>
      </c>
      <c r="C38" s="27"/>
    </row>
    <row r="39" spans="2:3" ht="15">
      <c r="B39" s="31">
        <v>30</v>
      </c>
      <c r="C39" s="27"/>
    </row>
    <row r="40" spans="2:3" ht="15">
      <c r="B40" s="31">
        <v>31</v>
      </c>
      <c r="C40" s="27"/>
    </row>
    <row r="41" spans="2:3" ht="15">
      <c r="B41" s="31">
        <v>32</v>
      </c>
      <c r="C41" s="27"/>
    </row>
    <row r="42" spans="2:3" ht="15">
      <c r="B42" s="31">
        <v>33</v>
      </c>
      <c r="C42" s="27"/>
    </row>
    <row r="43" spans="2:3" ht="15">
      <c r="B43" s="31">
        <v>34</v>
      </c>
      <c r="C43" s="27"/>
    </row>
    <row r="44" spans="2:3" ht="15">
      <c r="B44" s="31">
        <v>35</v>
      </c>
      <c r="C44" s="27"/>
    </row>
    <row r="45" spans="2:3" ht="15">
      <c r="B45" s="31">
        <v>36</v>
      </c>
      <c r="C45" s="27"/>
    </row>
    <row r="46" spans="2:3" ht="15">
      <c r="B46" s="31">
        <v>37</v>
      </c>
      <c r="C46" s="27"/>
    </row>
    <row r="47" spans="2:3" ht="15">
      <c r="B47" s="31">
        <v>38</v>
      </c>
      <c r="C47" s="27"/>
    </row>
    <row r="48" spans="2:3" ht="15">
      <c r="B48" s="31">
        <v>39</v>
      </c>
      <c r="C48" s="27"/>
    </row>
    <row r="49" spans="2:3" ht="15.75" thickBot="1">
      <c r="B49" s="32">
        <v>40</v>
      </c>
      <c r="C49" s="28"/>
    </row>
  </sheetData>
  <sheetProtection sheet="1" objects="1" scenarios="1"/>
  <mergeCells count="2">
    <mergeCell ref="B3:C3"/>
    <mergeCell ref="B6:C6"/>
  </mergeCells>
  <dataValidations count="1">
    <dataValidation type="date" allowBlank="1" showInputMessage="1" showErrorMessage="1" sqref="B7">
      <formula1>367</formula1>
      <formula2>402133</formula2>
    </dataValidation>
  </dataValidations>
  <printOptions/>
  <pageMargins left="0.35433070866141736" right="0.35433070866141736"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E45"/>
  <sheetViews>
    <sheetView showGridLines="0" showRowColHeaders="0" workbookViewId="0" topLeftCell="A1">
      <selection activeCell="D10" sqref="D10"/>
    </sheetView>
  </sheetViews>
  <sheetFormatPr defaultColWidth="8.88671875" defaultRowHeight="15"/>
  <cols>
    <col min="1" max="1" width="3.10546875" style="0" customWidth="1"/>
    <col min="2" max="2" width="2.88671875" style="0" hidden="1" customWidth="1"/>
    <col min="3" max="3" width="8.88671875" style="3" customWidth="1"/>
    <col min="4" max="4" width="18.5546875" style="0" customWidth="1"/>
    <col min="5" max="5" width="41.88671875" style="0" customWidth="1"/>
  </cols>
  <sheetData>
    <row r="2" spans="3:5" ht="52.5" customHeight="1">
      <c r="C2" s="36">
        <f>IF(Topics!B3&lt;&gt;"",Topics!B3,"")</f>
      </c>
      <c r="D2" s="36"/>
      <c r="E2" s="36"/>
    </row>
    <row r="3" ht="15" hidden="1"/>
    <row r="4" ht="15.75" thickBot="1"/>
    <row r="5" spans="3:5" ht="16.5" thickBot="1">
      <c r="C5" s="13" t="s">
        <v>8</v>
      </c>
      <c r="D5" s="14" t="s">
        <v>10</v>
      </c>
      <c r="E5" s="15" t="s">
        <v>13</v>
      </c>
    </row>
    <row r="6" spans="2:5" ht="15">
      <c r="B6">
        <v>1</v>
      </c>
      <c r="C6" s="11">
        <f>IF(B6&lt;=Topics!$B$5,B6,"")</f>
      </c>
      <c r="D6" s="16"/>
      <c r="E6" s="12">
        <f>IF(D6&lt;&gt;"",VLOOKUP(B6,Data!$B$8:$F$47,5),"")</f>
      </c>
    </row>
    <row r="7" spans="2:5" ht="15">
      <c r="B7">
        <v>2</v>
      </c>
      <c r="C7" s="7">
        <f>IF(B7&lt;=Topics!$B$5,B7,"")</f>
      </c>
      <c r="D7" s="17"/>
      <c r="E7" s="8">
        <f>IF(D7&lt;&gt;"",VLOOKUP(B7,Data!$B$8:$F$47,5),"")</f>
      </c>
    </row>
    <row r="8" spans="2:5" ht="15">
      <c r="B8">
        <v>3</v>
      </c>
      <c r="C8" s="7">
        <f>IF(B8&lt;=Topics!$B$5,B8,"")</f>
      </c>
      <c r="D8" s="17"/>
      <c r="E8" s="8">
        <f>IF(D8&lt;&gt;"",VLOOKUP(B8,Data!$B$8:$F$47,5),"")</f>
      </c>
    </row>
    <row r="9" spans="2:5" ht="15">
      <c r="B9">
        <v>4</v>
      </c>
      <c r="C9" s="7">
        <f>IF(B9&lt;=Topics!$B$5,B9,"")</f>
      </c>
      <c r="D9" s="17"/>
      <c r="E9" s="8">
        <f>IF(D9&lt;&gt;"",VLOOKUP(B9,Data!$B$8:$F$47,5),"")</f>
      </c>
    </row>
    <row r="10" spans="2:5" ht="15">
      <c r="B10">
        <v>5</v>
      </c>
      <c r="C10" s="7">
        <f>IF(B10&lt;=Topics!$B$5,B10,"")</f>
      </c>
      <c r="D10" s="17"/>
      <c r="E10" s="8">
        <f>IF(D10&lt;&gt;"",VLOOKUP(B10,Data!$B$8:$F$47,5),"")</f>
      </c>
    </row>
    <row r="11" spans="2:5" ht="15">
      <c r="B11">
        <v>6</v>
      </c>
      <c r="C11" s="7">
        <f>IF(B11&lt;=Topics!$B$5,B11,"")</f>
      </c>
      <c r="D11" s="17"/>
      <c r="E11" s="8">
        <f>IF(D11&lt;&gt;"",VLOOKUP(B11,Data!$B$8:$F$47,5),"")</f>
      </c>
    </row>
    <row r="12" spans="2:5" ht="15">
      <c r="B12">
        <v>7</v>
      </c>
      <c r="C12" s="7">
        <f>IF(B12&lt;=Topics!$B$5,B12,"")</f>
      </c>
      <c r="D12" s="17"/>
      <c r="E12" s="8">
        <f>IF(D12&lt;&gt;"",VLOOKUP(B12,Data!$B$8:$F$47,5),"")</f>
      </c>
    </row>
    <row r="13" spans="2:5" ht="15">
      <c r="B13">
        <v>8</v>
      </c>
      <c r="C13" s="7">
        <f>IF(B13&lt;=Topics!$B$5,B13,"")</f>
      </c>
      <c r="D13" s="17"/>
      <c r="E13" s="8">
        <f>IF(D13&lt;&gt;"",VLOOKUP(B13,Data!$B$8:$F$47,5),"")</f>
      </c>
    </row>
    <row r="14" spans="2:5" ht="15">
      <c r="B14">
        <v>9</v>
      </c>
      <c r="C14" s="7">
        <f>IF(B14&lt;=Topics!$B$5,B14,"")</f>
      </c>
      <c r="D14" s="17"/>
      <c r="E14" s="8">
        <f>IF(D14&lt;&gt;"",VLOOKUP(B14,Data!$B$8:$F$47,5),"")</f>
      </c>
    </row>
    <row r="15" spans="2:5" ht="15">
      <c r="B15">
        <v>10</v>
      </c>
      <c r="C15" s="7">
        <f>IF(B15&lt;=Topics!$B$5,B15,"")</f>
      </c>
      <c r="D15" s="17"/>
      <c r="E15" s="8">
        <f>IF(D15&lt;&gt;"",VLOOKUP(B15,Data!$B$8:$F$47,5),"")</f>
      </c>
    </row>
    <row r="16" spans="2:5" ht="15">
      <c r="B16">
        <v>11</v>
      </c>
      <c r="C16" s="7">
        <f>IF(B16&lt;=Topics!$B$5,B16,"")</f>
      </c>
      <c r="D16" s="17"/>
      <c r="E16" s="8">
        <f>IF(D16&lt;&gt;"",VLOOKUP(B16,Data!$B$8:$F$47,5),"")</f>
      </c>
    </row>
    <row r="17" spans="2:5" ht="15">
      <c r="B17">
        <v>12</v>
      </c>
      <c r="C17" s="7">
        <f>IF(B17&lt;=Topics!$B$5,B17,"")</f>
      </c>
      <c r="D17" s="17"/>
      <c r="E17" s="8">
        <f>IF(D17&lt;&gt;"",VLOOKUP(B17,Data!$B$8:$F$47,5),"")</f>
      </c>
    </row>
    <row r="18" spans="2:5" ht="15">
      <c r="B18">
        <v>13</v>
      </c>
      <c r="C18" s="7">
        <f>IF(B18&lt;=Topics!$B$5,B18,"")</f>
      </c>
      <c r="D18" s="17"/>
      <c r="E18" s="8">
        <f>IF(D18&lt;&gt;"",VLOOKUP(B18,Data!$B$8:$F$47,5),"")</f>
      </c>
    </row>
    <row r="19" spans="2:5" ht="15">
      <c r="B19">
        <v>14</v>
      </c>
      <c r="C19" s="7">
        <f>IF(B19&lt;=Topics!$B$5,B19,"")</f>
      </c>
      <c r="D19" s="17"/>
      <c r="E19" s="8">
        <f>IF(D19&lt;&gt;"",VLOOKUP(B19,Data!$B$8:$F$47,5),"")</f>
      </c>
    </row>
    <row r="20" spans="2:5" ht="15">
      <c r="B20">
        <v>15</v>
      </c>
      <c r="C20" s="7">
        <f>IF(B20&lt;=Topics!$B$5,B20,"")</f>
      </c>
      <c r="D20" s="17"/>
      <c r="E20" s="8">
        <f>IF(D20&lt;&gt;"",VLOOKUP(B20,Data!$B$8:$F$47,5),"")</f>
      </c>
    </row>
    <row r="21" spans="2:5" ht="15">
      <c r="B21">
        <v>16</v>
      </c>
      <c r="C21" s="7">
        <f>IF(B21&lt;=Topics!$B$5,B21,"")</f>
      </c>
      <c r="D21" s="17"/>
      <c r="E21" s="8">
        <f>IF(D21&lt;&gt;"",VLOOKUP(B21,Data!$B$8:$F$47,5),"")</f>
      </c>
    </row>
    <row r="22" spans="2:5" ht="15">
      <c r="B22">
        <v>17</v>
      </c>
      <c r="C22" s="7">
        <f>IF(B22&lt;=Topics!$B$5,B22,"")</f>
      </c>
      <c r="D22" s="17"/>
      <c r="E22" s="8">
        <f>IF(D22&lt;&gt;"",VLOOKUP(B22,Data!$B$8:$F$47,5),"")</f>
      </c>
    </row>
    <row r="23" spans="2:5" ht="15">
      <c r="B23">
        <v>18</v>
      </c>
      <c r="C23" s="7">
        <f>IF(B23&lt;=Topics!$B$5,B23,"")</f>
      </c>
      <c r="D23" s="17"/>
      <c r="E23" s="8">
        <f>IF(D23&lt;&gt;"",VLOOKUP(B23,Data!$B$8:$F$47,5),"")</f>
      </c>
    </row>
    <row r="24" spans="2:5" ht="15">
      <c r="B24">
        <v>19</v>
      </c>
      <c r="C24" s="7">
        <f>IF(B24&lt;=Topics!$B$5,B24,"")</f>
      </c>
      <c r="D24" s="17"/>
      <c r="E24" s="8">
        <f>IF(D24&lt;&gt;"",VLOOKUP(B24,Data!$B$8:$F$47,5),"")</f>
      </c>
    </row>
    <row r="25" spans="2:5" ht="15">
      <c r="B25">
        <v>20</v>
      </c>
      <c r="C25" s="7">
        <f>IF(B25&lt;=Topics!$B$5,B25,"")</f>
      </c>
      <c r="D25" s="17"/>
      <c r="E25" s="8">
        <f>IF(D25&lt;&gt;"",VLOOKUP(B25,Data!$B$8:$F$47,5),"")</f>
      </c>
    </row>
    <row r="26" spans="2:5" ht="15">
      <c r="B26">
        <v>21</v>
      </c>
      <c r="C26" s="7">
        <f>IF(B26&lt;=Topics!$B$5,B26,"")</f>
      </c>
      <c r="D26" s="17"/>
      <c r="E26" s="8">
        <f>IF(D26&lt;&gt;"",VLOOKUP(B26,Data!$B$8:$F$47,5),"")</f>
      </c>
    </row>
    <row r="27" spans="2:5" ht="15">
      <c r="B27">
        <v>22</v>
      </c>
      <c r="C27" s="7">
        <f>IF(B27&lt;=Topics!$B$5,B27,"")</f>
      </c>
      <c r="D27" s="17"/>
      <c r="E27" s="8">
        <f>IF(D27&lt;&gt;"",VLOOKUP(B27,Data!$B$8:$F$47,5),"")</f>
      </c>
    </row>
    <row r="28" spans="2:5" ht="15">
      <c r="B28">
        <v>23</v>
      </c>
      <c r="C28" s="7">
        <f>IF(B28&lt;=Topics!$B$5,B28,"")</f>
      </c>
      <c r="D28" s="17"/>
      <c r="E28" s="8">
        <f>IF(D28&lt;&gt;"",VLOOKUP(B28,Data!$B$8:$F$47,5),"")</f>
      </c>
    </row>
    <row r="29" spans="2:5" ht="15">
      <c r="B29">
        <v>24</v>
      </c>
      <c r="C29" s="7">
        <f>IF(B29&lt;=Topics!$B$5,B29,"")</f>
      </c>
      <c r="D29" s="17"/>
      <c r="E29" s="8">
        <f>IF(D29&lt;&gt;"",VLOOKUP(B29,Data!$B$8:$F$47,5),"")</f>
      </c>
    </row>
    <row r="30" spans="2:5" ht="15">
      <c r="B30">
        <v>25</v>
      </c>
      <c r="C30" s="7">
        <f>IF(B30&lt;=Topics!$B$5,B30,"")</f>
      </c>
      <c r="D30" s="17"/>
      <c r="E30" s="8">
        <f>IF(D30&lt;&gt;"",VLOOKUP(B30,Data!$B$8:$F$47,5),"")</f>
      </c>
    </row>
    <row r="31" spans="2:5" ht="15">
      <c r="B31">
        <v>26</v>
      </c>
      <c r="C31" s="7">
        <f>IF(B31&lt;=Topics!$B$5,B31,"")</f>
      </c>
      <c r="D31" s="17"/>
      <c r="E31" s="8">
        <f>IF(D31&lt;&gt;"",VLOOKUP(B31,Data!$B$8:$F$47,5),"")</f>
      </c>
    </row>
    <row r="32" spans="2:5" ht="15">
      <c r="B32">
        <v>27</v>
      </c>
      <c r="C32" s="7">
        <f>IF(B32&lt;=Topics!$B$5,B32,"")</f>
      </c>
      <c r="D32" s="17"/>
      <c r="E32" s="8">
        <f>IF(D32&lt;&gt;"",VLOOKUP(B32,Data!$B$8:$F$47,5),"")</f>
      </c>
    </row>
    <row r="33" spans="2:5" ht="15">
      <c r="B33">
        <v>28</v>
      </c>
      <c r="C33" s="7">
        <f>IF(B33&lt;=Topics!$B$5,B33,"")</f>
      </c>
      <c r="D33" s="17"/>
      <c r="E33" s="8">
        <f>IF(D33&lt;&gt;"",VLOOKUP(B33,Data!$B$8:$F$47,5),"")</f>
      </c>
    </row>
    <row r="34" spans="2:5" ht="15">
      <c r="B34">
        <v>29</v>
      </c>
      <c r="C34" s="7">
        <f>IF(B34&lt;=Topics!$B$5,B34,"")</f>
      </c>
      <c r="D34" s="17"/>
      <c r="E34" s="8">
        <f>IF(D34&lt;&gt;"",VLOOKUP(B34,Data!$B$8:$F$47,5),"")</f>
      </c>
    </row>
    <row r="35" spans="2:5" ht="15">
      <c r="B35">
        <v>30</v>
      </c>
      <c r="C35" s="7">
        <f>IF(B35&lt;=Topics!$B$5,B35,"")</f>
      </c>
      <c r="D35" s="17"/>
      <c r="E35" s="8">
        <f>IF(D35&lt;&gt;"",VLOOKUP(B35,Data!$B$8:$F$47,5),"")</f>
      </c>
    </row>
    <row r="36" spans="2:5" ht="15">
      <c r="B36">
        <v>31</v>
      </c>
      <c r="C36" s="7">
        <f>IF(B36&lt;=Topics!$B$5,B36,"")</f>
      </c>
      <c r="D36" s="17"/>
      <c r="E36" s="8">
        <f>IF(D36&lt;&gt;"",VLOOKUP(B36,Data!$B$8:$F$47,5),"")</f>
      </c>
    </row>
    <row r="37" spans="2:5" ht="15">
      <c r="B37">
        <v>32</v>
      </c>
      <c r="C37" s="7">
        <f>IF(B37&lt;=Topics!$B$5,B37,"")</f>
      </c>
      <c r="D37" s="17"/>
      <c r="E37" s="8">
        <f>IF(D37&lt;&gt;"",VLOOKUP(B37,Data!$B$8:$F$47,5),"")</f>
      </c>
    </row>
    <row r="38" spans="2:5" ht="15">
      <c r="B38">
        <v>33</v>
      </c>
      <c r="C38" s="7">
        <f>IF(B38&lt;=Topics!$B$5,B38,"")</f>
      </c>
      <c r="D38" s="17"/>
      <c r="E38" s="8">
        <f>IF(D38&lt;&gt;"",VLOOKUP(B38,Data!$B$8:$F$47,5),"")</f>
      </c>
    </row>
    <row r="39" spans="2:5" ht="15">
      <c r="B39">
        <v>34</v>
      </c>
      <c r="C39" s="7">
        <f>IF(B39&lt;=Topics!$B$5,B39,"")</f>
      </c>
      <c r="D39" s="17"/>
      <c r="E39" s="8">
        <f>IF(D39&lt;&gt;"",VLOOKUP(B39,Data!$B$8:$F$47,5),"")</f>
      </c>
    </row>
    <row r="40" spans="2:5" ht="15">
      <c r="B40">
        <v>35</v>
      </c>
      <c r="C40" s="7">
        <f>IF(B40&lt;=Topics!$B$5,B40,"")</f>
      </c>
      <c r="D40" s="17"/>
      <c r="E40" s="8">
        <f>IF(D40&lt;&gt;"",VLOOKUP(B40,Data!$B$8:$F$47,5),"")</f>
      </c>
    </row>
    <row r="41" spans="2:5" ht="15">
      <c r="B41">
        <v>36</v>
      </c>
      <c r="C41" s="7">
        <f>IF(B41&lt;=Topics!$B$5,B41,"")</f>
      </c>
      <c r="D41" s="17"/>
      <c r="E41" s="8">
        <f>IF(D41&lt;&gt;"",VLOOKUP(B41,Data!$B$8:$F$47,5),"")</f>
      </c>
    </row>
    <row r="42" spans="2:5" ht="15">
      <c r="B42">
        <v>37</v>
      </c>
      <c r="C42" s="7">
        <f>IF(B42&lt;=Topics!$B$5,B42,"")</f>
      </c>
      <c r="D42" s="17"/>
      <c r="E42" s="8">
        <f>IF(D42&lt;&gt;"",VLOOKUP(B42,Data!$B$8:$F$47,5),"")</f>
      </c>
    </row>
    <row r="43" spans="2:5" ht="15">
      <c r="B43">
        <v>38</v>
      </c>
      <c r="C43" s="7">
        <f>IF(B43&lt;=Topics!$B$5,B43,"")</f>
      </c>
      <c r="D43" s="17"/>
      <c r="E43" s="8">
        <f>IF(D43&lt;&gt;"",VLOOKUP(B43,Data!$B$8:$F$47,5),"")</f>
      </c>
    </row>
    <row r="44" spans="2:5" ht="15">
      <c r="B44">
        <v>39</v>
      </c>
      <c r="C44" s="7">
        <f>IF(B44&lt;=Topics!$B$5,B44,"")</f>
      </c>
      <c r="D44" s="17"/>
      <c r="E44" s="8">
        <f>IF(D44&lt;&gt;"",VLOOKUP(B44,Data!$B$8:$F$47,5),"")</f>
      </c>
    </row>
    <row r="45" spans="2:5" ht="15.75" thickBot="1">
      <c r="B45">
        <v>40</v>
      </c>
      <c r="C45" s="9">
        <f>IF(B45&lt;=Topics!$B$5,B45,"")</f>
      </c>
      <c r="D45" s="18"/>
      <c r="E45" s="10">
        <f>IF(D45&lt;&gt;"",VLOOKUP(B45,Data!$B$8:$F$47,5),"")</f>
      </c>
    </row>
  </sheetData>
  <sheetProtection sheet="1" objects="1" scenarios="1"/>
  <mergeCells count="1">
    <mergeCell ref="C2:E2"/>
  </mergeCells>
  <printOptions/>
  <pageMargins left="0.35433070866141736" right="0.35433070866141736"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3:F47"/>
  <sheetViews>
    <sheetView workbookViewId="0" topLeftCell="A1">
      <selection activeCell="F8" sqref="F8"/>
    </sheetView>
  </sheetViews>
  <sheetFormatPr defaultColWidth="8.88671875" defaultRowHeight="15"/>
  <cols>
    <col min="4" max="4" width="21.6640625" style="0" bestFit="1" customWidth="1"/>
    <col min="5" max="5" width="30.5546875" style="0" bestFit="1" customWidth="1"/>
  </cols>
  <sheetData>
    <row r="3" spans="2:6" ht="15">
      <c r="B3" t="s">
        <v>5</v>
      </c>
      <c r="F3" t="s">
        <v>7</v>
      </c>
    </row>
    <row r="4" spans="2:6" ht="15">
      <c r="B4">
        <f>Random!E2</f>
        <v>1</v>
      </c>
      <c r="F4">
        <f>COUNTA(Topics!C10:C49)</f>
        <v>0</v>
      </c>
    </row>
    <row r="7" spans="2:6" ht="15">
      <c r="B7" s="2" t="s">
        <v>6</v>
      </c>
      <c r="C7" s="2"/>
      <c r="D7" s="2" t="s">
        <v>11</v>
      </c>
      <c r="E7" s="2" t="s">
        <v>12</v>
      </c>
      <c r="F7" s="2" t="s">
        <v>13</v>
      </c>
    </row>
    <row r="8" spans="2:6" ht="15">
      <c r="B8" s="2">
        <v>1</v>
      </c>
      <c r="C8" s="2">
        <f>VLOOKUP(B8,Random!$B$5:$BC$44,$B$4+1)</f>
        <v>0.15363128526019443</v>
      </c>
      <c r="D8" s="2">
        <f aca="true" t="shared" si="0" ref="D8:D47">IF(B8&lt;=$F$4,RANK(C8,$C$8:$C$47),"")</f>
      </c>
      <c r="E8" s="2">
        <f aca="true" t="shared" si="1" ref="E8:E47">IF(B8&lt;=$F$4,RANK(D8,$D$8:$D$47),"")</f>
      </c>
      <c r="F8" s="2" t="e">
        <f>VLOOKUP(E8,Topics!$B$10:$C$49,2)</f>
        <v>#N/A</v>
      </c>
    </row>
    <row r="9" spans="2:6" ht="15">
      <c r="B9" s="2">
        <v>2</v>
      </c>
      <c r="C9" s="2">
        <f>VLOOKUP(B9,Random!$B$5:$BC$44,$B$4+1)</f>
        <v>0.39037928605128625</v>
      </c>
      <c r="D9" s="2">
        <f t="shared" si="0"/>
      </c>
      <c r="E9" s="2">
        <f t="shared" si="1"/>
      </c>
      <c r="F9" s="2" t="e">
        <f>VLOOKUP(E9,Topics!$B$10:$C$49,2)</f>
        <v>#N/A</v>
      </c>
    </row>
    <row r="10" spans="2:6" ht="15">
      <c r="B10" s="2">
        <v>3</v>
      </c>
      <c r="C10" s="2">
        <f>VLOOKUP(B10,Random!$B$5:$BC$44,$B$4+1)</f>
        <v>0.8818561627350965</v>
      </c>
      <c r="D10" s="2">
        <f t="shared" si="0"/>
      </c>
      <c r="E10" s="2">
        <f t="shared" si="1"/>
      </c>
      <c r="F10" s="2" t="e">
        <f>VLOOKUP(E10,Topics!$B$10:$C$49,2)</f>
        <v>#N/A</v>
      </c>
    </row>
    <row r="11" spans="2:6" ht="15">
      <c r="B11" s="2">
        <v>4</v>
      </c>
      <c r="C11" s="2">
        <f>VLOOKUP(B11,Random!$B$5:$BC$44,$B$4+1)</f>
        <v>0.22281331131824622</v>
      </c>
      <c r="D11" s="2">
        <f t="shared" si="0"/>
      </c>
      <c r="E11" s="2">
        <f t="shared" si="1"/>
      </c>
      <c r="F11" s="2" t="e">
        <f>VLOOKUP(E11,Topics!$B$10:$C$49,2)</f>
        <v>#N/A</v>
      </c>
    </row>
    <row r="12" spans="2:6" ht="15">
      <c r="B12" s="2">
        <v>5</v>
      </c>
      <c r="C12" s="2">
        <f>VLOOKUP(B12,Random!$B$5:$BC$44,$B$4+1)</f>
        <v>0.5843027033304449</v>
      </c>
      <c r="D12" s="2">
        <f t="shared" si="0"/>
      </c>
      <c r="E12" s="2">
        <f t="shared" si="1"/>
      </c>
      <c r="F12" s="2" t="e">
        <f>VLOOKUP(E12,Topics!$B$10:$C$49,2)</f>
        <v>#N/A</v>
      </c>
    </row>
    <row r="13" spans="2:6" ht="15">
      <c r="B13" s="2">
        <v>6</v>
      </c>
      <c r="C13" s="2">
        <f>VLOOKUP(B13,Random!$B$5:$BC$44,$B$4+1)</f>
        <v>0.7883465936596054</v>
      </c>
      <c r="D13" s="2">
        <f t="shared" si="0"/>
      </c>
      <c r="E13" s="2">
        <f t="shared" si="1"/>
      </c>
      <c r="F13" s="2" t="e">
        <f>VLOOKUP(E13,Topics!$B$10:$C$49,2)</f>
        <v>#N/A</v>
      </c>
    </row>
    <row r="14" spans="2:6" ht="15">
      <c r="B14" s="2">
        <v>7</v>
      </c>
      <c r="C14" s="2">
        <f>VLOOKUP(B14,Random!$B$5:$BC$44,$B$4+1)</f>
        <v>0.4530182771667075</v>
      </c>
      <c r="D14" s="2">
        <f t="shared" si="0"/>
      </c>
      <c r="E14" s="2">
        <f t="shared" si="1"/>
      </c>
      <c r="F14" s="2" t="e">
        <f>VLOOKUP(E14,Topics!$B$10:$C$49,2)</f>
        <v>#N/A</v>
      </c>
    </row>
    <row r="15" spans="2:6" ht="15">
      <c r="B15" s="2">
        <v>8</v>
      </c>
      <c r="C15" s="2">
        <f>VLOOKUP(B15,Random!$B$5:$BC$44,$B$4+1)</f>
        <v>0.5173914301155209</v>
      </c>
      <c r="D15" s="2">
        <f t="shared" si="0"/>
      </c>
      <c r="E15" s="2">
        <f t="shared" si="1"/>
      </c>
      <c r="F15" s="2" t="e">
        <f>VLOOKUP(E15,Topics!$B$10:$C$49,2)</f>
        <v>#N/A</v>
      </c>
    </row>
    <row r="16" spans="2:6" ht="15">
      <c r="B16" s="2">
        <v>9</v>
      </c>
      <c r="C16" s="2">
        <f>VLOOKUP(B16,Random!$B$5:$BC$44,$B$4+1)</f>
        <v>0.8159321005984843</v>
      </c>
      <c r="D16" s="2">
        <f t="shared" si="0"/>
      </c>
      <c r="E16" s="2">
        <f t="shared" si="1"/>
      </c>
      <c r="F16" s="2" t="e">
        <f>VLOOKUP(E16,Topics!$B$10:$C$49,2)</f>
        <v>#N/A</v>
      </c>
    </row>
    <row r="17" spans="2:6" ht="15">
      <c r="B17" s="2">
        <v>10</v>
      </c>
      <c r="C17" s="2">
        <f>VLOOKUP(B17,Random!$B$5:$BC$44,$B$4+1)</f>
        <v>0.06624556552556182</v>
      </c>
      <c r="D17" s="2">
        <f t="shared" si="0"/>
      </c>
      <c r="E17" s="2">
        <f t="shared" si="1"/>
      </c>
      <c r="F17" s="2" t="e">
        <f>VLOOKUP(E17,Topics!$B$10:$C$49,2)</f>
        <v>#N/A</v>
      </c>
    </row>
    <row r="18" spans="2:6" ht="15">
      <c r="B18" s="2">
        <v>11</v>
      </c>
      <c r="C18" s="2">
        <f>VLOOKUP(B18,Random!$B$5:$BC$44,$B$4+1)</f>
        <v>0.4445792901361243</v>
      </c>
      <c r="D18" s="2">
        <f t="shared" si="0"/>
      </c>
      <c r="E18" s="2">
        <f t="shared" si="1"/>
      </c>
      <c r="F18" s="2" t="e">
        <f>VLOOKUP(E18,Topics!$B$10:$C$49,2)</f>
        <v>#N/A</v>
      </c>
    </row>
    <row r="19" spans="2:6" ht="15">
      <c r="B19" s="2">
        <v>12</v>
      </c>
      <c r="C19" s="2">
        <f>VLOOKUP(B19,Random!$B$5:$BC$44,$B$4+1)</f>
        <v>0.9873840865746151</v>
      </c>
      <c r="D19" s="2">
        <f t="shared" si="0"/>
      </c>
      <c r="E19" s="2">
        <f t="shared" si="1"/>
      </c>
      <c r="F19" s="2" t="e">
        <f>VLOOKUP(E19,Topics!$B$10:$C$49,2)</f>
        <v>#N/A</v>
      </c>
    </row>
    <row r="20" spans="2:6" ht="15">
      <c r="B20" s="2">
        <v>13</v>
      </c>
      <c r="C20" s="2">
        <f>VLOOKUP(B20,Random!$B$5:$BC$44,$B$4+1)</f>
        <v>0.28814030975331084</v>
      </c>
      <c r="D20" s="2">
        <f t="shared" si="0"/>
      </c>
      <c r="E20" s="2">
        <f t="shared" si="1"/>
      </c>
      <c r="F20" s="2" t="e">
        <f>VLOOKUP(E20,Topics!$B$10:$C$49,2)</f>
        <v>#N/A</v>
      </c>
    </row>
    <row r="21" spans="2:6" ht="15">
      <c r="B21" s="2">
        <v>14</v>
      </c>
      <c r="C21" s="2">
        <f>VLOOKUP(B21,Random!$B$5:$BC$44,$B$4+1)</f>
        <v>0.26790451064009924</v>
      </c>
      <c r="D21" s="2">
        <f t="shared" si="0"/>
      </c>
      <c r="E21" s="2">
        <f t="shared" si="1"/>
      </c>
      <c r="F21" s="2" t="e">
        <f>VLOOKUP(E21,Topics!$B$10:$C$49,2)</f>
        <v>#N/A</v>
      </c>
    </row>
    <row r="22" spans="2:6" ht="15">
      <c r="B22" s="2">
        <v>15</v>
      </c>
      <c r="C22" s="2">
        <f>VLOOKUP(B22,Random!$B$5:$BC$44,$B$4+1)</f>
        <v>0.9187419133946544</v>
      </c>
      <c r="D22" s="2">
        <f t="shared" si="0"/>
      </c>
      <c r="E22" s="2">
        <f t="shared" si="1"/>
      </c>
      <c r="F22" s="2" t="e">
        <f>VLOOKUP(E22,Topics!$B$10:$C$49,2)</f>
        <v>#N/A</v>
      </c>
    </row>
    <row r="23" spans="2:6" ht="15">
      <c r="B23" s="2">
        <v>16</v>
      </c>
      <c r="C23" s="2">
        <f>VLOOKUP(B23,Random!$B$5:$BC$44,$B$4+1)</f>
        <v>0.1467304917272867</v>
      </c>
      <c r="D23" s="2">
        <f t="shared" si="0"/>
      </c>
      <c r="E23" s="2">
        <f t="shared" si="1"/>
      </c>
      <c r="F23" s="2" t="e">
        <f>VLOOKUP(E23,Topics!$B$10:$C$49,2)</f>
        <v>#N/A</v>
      </c>
    </row>
    <row r="24" spans="2:6" ht="15">
      <c r="B24" s="2">
        <v>17</v>
      </c>
      <c r="C24" s="2">
        <f>VLOOKUP(B24,Random!$B$5:$BC$44,$B$4+1)</f>
        <v>0.2585202988610624</v>
      </c>
      <c r="D24" s="2">
        <f t="shared" si="0"/>
      </c>
      <c r="E24" s="2">
        <f t="shared" si="1"/>
      </c>
      <c r="F24" s="2" t="e">
        <f>VLOOKUP(E24,Topics!$B$10:$C$49,2)</f>
        <v>#N/A</v>
      </c>
    </row>
    <row r="25" spans="2:6" ht="15">
      <c r="B25" s="2">
        <v>18</v>
      </c>
      <c r="C25" s="2">
        <f>VLOOKUP(B25,Random!$B$5:$BC$44,$B$4+1)</f>
        <v>0.2650999128679268</v>
      </c>
      <c r="D25" s="2">
        <f t="shared" si="0"/>
      </c>
      <c r="E25" s="2">
        <f t="shared" si="1"/>
      </c>
      <c r="F25" s="2" t="e">
        <f>VLOOKUP(E25,Topics!$B$10:$C$49,2)</f>
        <v>#N/A</v>
      </c>
    </row>
    <row r="26" spans="2:6" ht="15">
      <c r="B26" s="2">
        <v>19</v>
      </c>
      <c r="C26" s="2">
        <f>VLOOKUP(B26,Random!$B$5:$BC$44,$B$4+1)</f>
        <v>0.5147384443361562</v>
      </c>
      <c r="D26" s="2">
        <f t="shared" si="0"/>
      </c>
      <c r="E26" s="2">
        <f t="shared" si="1"/>
      </c>
      <c r="F26" s="2" t="e">
        <f>VLOOKUP(E26,Topics!$B$10:$C$49,2)</f>
        <v>#N/A</v>
      </c>
    </row>
    <row r="27" spans="2:6" ht="15">
      <c r="B27" s="2">
        <v>20</v>
      </c>
      <c r="C27" s="2">
        <f>VLOOKUP(B27,Random!$B$5:$BC$44,$B$4+1)</f>
        <v>0.0010918290509356332</v>
      </c>
      <c r="D27" s="2">
        <f t="shared" si="0"/>
      </c>
      <c r="E27" s="2">
        <f t="shared" si="1"/>
      </c>
      <c r="F27" s="2" t="e">
        <f>VLOOKUP(E27,Topics!$B$10:$C$49,2)</f>
        <v>#N/A</v>
      </c>
    </row>
    <row r="28" spans="2:6" ht="15">
      <c r="B28" s="2">
        <v>21</v>
      </c>
      <c r="C28" s="2">
        <f>VLOOKUP(B28,Random!$B$5:$BC$44,$B$4+1)</f>
        <v>0.36282268440224774</v>
      </c>
      <c r="D28" s="2">
        <f t="shared" si="0"/>
      </c>
      <c r="E28" s="2">
        <f t="shared" si="1"/>
      </c>
      <c r="F28" s="2" t="e">
        <f>VLOOKUP(E28,Topics!$B$10:$C$49,2)</f>
        <v>#N/A</v>
      </c>
    </row>
    <row r="29" spans="2:6" ht="15">
      <c r="B29" s="2">
        <v>22</v>
      </c>
      <c r="C29" s="2">
        <f>VLOOKUP(B29,Random!$B$5:$BC$44,$B$4+1)</f>
        <v>0.4980327574361483</v>
      </c>
      <c r="D29" s="2">
        <f t="shared" si="0"/>
      </c>
      <c r="E29" s="2">
        <f t="shared" si="1"/>
      </c>
      <c r="F29" s="2" t="e">
        <f>VLOOKUP(E29,Topics!$B$10:$C$49,2)</f>
        <v>#N/A</v>
      </c>
    </row>
    <row r="30" spans="2:6" ht="15">
      <c r="B30" s="2">
        <v>23</v>
      </c>
      <c r="C30" s="2">
        <f>VLOOKUP(B30,Random!$B$5:$BC$44,$B$4+1)</f>
        <v>0.09017305457287939</v>
      </c>
      <c r="D30" s="2">
        <f t="shared" si="0"/>
      </c>
      <c r="E30" s="2">
        <f t="shared" si="1"/>
      </c>
      <c r="F30" s="2" t="e">
        <f>VLOOKUP(E30,Topics!$B$10:$C$49,2)</f>
        <v>#N/A</v>
      </c>
    </row>
    <row r="31" spans="2:6" ht="15">
      <c r="B31" s="2">
        <v>24</v>
      </c>
      <c r="C31" s="2">
        <f>VLOOKUP(B31,Random!$B$5:$BC$44,$B$4+1)</f>
        <v>0.7715415765451219</v>
      </c>
      <c r="D31" s="2">
        <f t="shared" si="0"/>
      </c>
      <c r="E31" s="2">
        <f t="shared" si="1"/>
      </c>
      <c r="F31" s="2" t="e">
        <f>VLOOKUP(E31,Topics!$B$10:$C$49,2)</f>
        <v>#N/A</v>
      </c>
    </row>
    <row r="32" spans="2:6" ht="15">
      <c r="B32" s="2">
        <v>25</v>
      </c>
      <c r="C32" s="2">
        <f>VLOOKUP(B32,Random!$B$5:$BC$44,$B$4+1)</f>
        <v>0.7173549385078593</v>
      </c>
      <c r="D32" s="2">
        <f t="shared" si="0"/>
      </c>
      <c r="E32" s="2">
        <f t="shared" si="1"/>
      </c>
      <c r="F32" s="2" t="e">
        <f>VLOOKUP(E32,Topics!$B$10:$C$49,2)</f>
        <v>#N/A</v>
      </c>
    </row>
    <row r="33" spans="2:6" ht="15">
      <c r="B33" s="2">
        <v>26</v>
      </c>
      <c r="C33" s="2">
        <f>VLOOKUP(B33,Random!$B$5:$BC$44,$B$4+1)</f>
        <v>0.571048265551225</v>
      </c>
      <c r="D33" s="2">
        <f t="shared" si="0"/>
      </c>
      <c r="E33" s="2">
        <f t="shared" si="1"/>
      </c>
      <c r="F33" s="2" t="e">
        <f>VLOOKUP(E33,Topics!$B$10:$C$49,2)</f>
        <v>#N/A</v>
      </c>
    </row>
    <row r="34" spans="2:6" ht="15">
      <c r="B34" s="2">
        <v>27</v>
      </c>
      <c r="C34" s="2">
        <f>VLOOKUP(B34,Random!$B$5:$BC$44,$B$4+1)</f>
        <v>0.9344378068772698</v>
      </c>
      <c r="D34" s="2">
        <f t="shared" si="0"/>
      </c>
      <c r="E34" s="2">
        <f t="shared" si="1"/>
      </c>
      <c r="F34" s="2" t="e">
        <f>VLOOKUP(E34,Topics!$B$10:$C$49,2)</f>
        <v>#N/A</v>
      </c>
    </row>
    <row r="35" spans="2:6" ht="15">
      <c r="B35" s="2">
        <v>28</v>
      </c>
      <c r="C35" s="2">
        <f>VLOOKUP(B35,Random!$B$5:$BC$44,$B$4+1)</f>
        <v>0.5871546109518306</v>
      </c>
      <c r="D35" s="2">
        <f t="shared" si="0"/>
      </c>
      <c r="E35" s="2">
        <f t="shared" si="1"/>
      </c>
      <c r="F35" s="2" t="e">
        <f>VLOOKUP(E35,Topics!$B$10:$C$49,2)</f>
        <v>#N/A</v>
      </c>
    </row>
    <row r="36" spans="2:6" ht="15">
      <c r="B36" s="2">
        <v>29</v>
      </c>
      <c r="C36" s="2">
        <f>VLOOKUP(B36,Random!$B$5:$BC$44,$B$4+1)</f>
        <v>0.24038252993177966</v>
      </c>
      <c r="D36" s="2">
        <f t="shared" si="0"/>
      </c>
      <c r="E36" s="2">
        <f t="shared" si="1"/>
      </c>
      <c r="F36" s="2" t="e">
        <f>VLOOKUP(E36,Topics!$B$10:$C$49,2)</f>
        <v>#N/A</v>
      </c>
    </row>
    <row r="37" spans="2:6" ht="15">
      <c r="B37" s="2">
        <v>30</v>
      </c>
      <c r="C37" s="2">
        <f>VLOOKUP(B37,Random!$B$5:$BC$44,$B$4+1)</f>
        <v>0.48665935315284514</v>
      </c>
      <c r="D37" s="2">
        <f t="shared" si="0"/>
      </c>
      <c r="E37" s="2">
        <f t="shared" si="1"/>
      </c>
      <c r="F37" s="2" t="e">
        <f>VLOOKUP(E37,Topics!$B$10:$C$49,2)</f>
        <v>#N/A</v>
      </c>
    </row>
    <row r="38" spans="2:6" ht="15">
      <c r="B38" s="2">
        <v>31</v>
      </c>
      <c r="C38" s="2">
        <f>VLOOKUP(B38,Random!$B$5:$BC$44,$B$4+1)</f>
        <v>0.36456592068363425</v>
      </c>
      <c r="D38" s="2">
        <f t="shared" si="0"/>
      </c>
      <c r="E38" s="2">
        <f t="shared" si="1"/>
      </c>
      <c r="F38" s="2" t="e">
        <f>VLOOKUP(E38,Topics!$B$10:$C$49,2)</f>
        <v>#N/A</v>
      </c>
    </row>
    <row r="39" spans="2:6" ht="15">
      <c r="B39" s="2">
        <v>32</v>
      </c>
      <c r="C39" s="2">
        <f>VLOOKUP(B39,Random!$B$5:$BC$44,$B$4+1)</f>
        <v>0.6016269183493406</v>
      </c>
      <c r="D39" s="2">
        <f t="shared" si="0"/>
      </c>
      <c r="E39" s="2">
        <f t="shared" si="1"/>
      </c>
      <c r="F39" s="2" t="e">
        <f>VLOOKUP(E39,Topics!$B$10:$C$49,2)</f>
        <v>#N/A</v>
      </c>
    </row>
    <row r="40" spans="2:6" ht="15">
      <c r="B40" s="2">
        <v>33</v>
      </c>
      <c r="C40" s="2">
        <f>VLOOKUP(B40,Random!$B$5:$BC$44,$B$4+1)</f>
        <v>0.417177760182752</v>
      </c>
      <c r="D40" s="2">
        <f t="shared" si="0"/>
      </c>
      <c r="E40" s="2">
        <f t="shared" si="1"/>
      </c>
      <c r="F40" s="2" t="e">
        <f>VLOOKUP(E40,Topics!$B$10:$C$49,2)</f>
        <v>#N/A</v>
      </c>
    </row>
    <row r="41" spans="2:6" ht="15">
      <c r="B41" s="2">
        <v>34</v>
      </c>
      <c r="C41" s="2">
        <f>VLOOKUP(B41,Random!$B$5:$BC$44,$B$4+1)</f>
        <v>0.6388967517418447</v>
      </c>
      <c r="D41" s="2">
        <f t="shared" si="0"/>
      </c>
      <c r="E41" s="2">
        <f t="shared" si="1"/>
      </c>
      <c r="F41" s="2" t="e">
        <f>VLOOKUP(E41,Topics!$B$10:$C$49,2)</f>
        <v>#N/A</v>
      </c>
    </row>
    <row r="42" spans="2:6" ht="15">
      <c r="B42" s="2">
        <v>35</v>
      </c>
      <c r="C42" s="2">
        <f>VLOOKUP(B42,Random!$B$5:$BC$44,$B$4+1)</f>
        <v>0.6447957668498541</v>
      </c>
      <c r="D42" s="2">
        <f t="shared" si="0"/>
      </c>
      <c r="E42" s="2">
        <f t="shared" si="1"/>
      </c>
      <c r="F42" s="2" t="e">
        <f>VLOOKUP(E42,Topics!$B$10:$C$49,2)</f>
        <v>#N/A</v>
      </c>
    </row>
    <row r="43" spans="2:6" ht="15">
      <c r="B43" s="2">
        <v>36</v>
      </c>
      <c r="C43" s="2">
        <f>VLOOKUP(B43,Random!$B$5:$BC$44,$B$4+1)</f>
        <v>0.6557798676978024</v>
      </c>
      <c r="D43" s="2">
        <f t="shared" si="0"/>
      </c>
      <c r="E43" s="2">
        <f t="shared" si="1"/>
      </c>
      <c r="F43" s="2" t="e">
        <f>VLOOKUP(E43,Topics!$B$10:$C$49,2)</f>
        <v>#N/A</v>
      </c>
    </row>
    <row r="44" spans="2:6" ht="15">
      <c r="B44" s="2">
        <v>37</v>
      </c>
      <c r="C44" s="2">
        <f>VLOOKUP(B44,Random!$B$5:$BC$44,$B$4+1)</f>
        <v>0.6114238483997696</v>
      </c>
      <c r="D44" s="2">
        <f t="shared" si="0"/>
      </c>
      <c r="E44" s="2">
        <f t="shared" si="1"/>
      </c>
      <c r="F44" s="2" t="e">
        <f>VLOOKUP(E44,Topics!$B$10:$C$49,2)</f>
        <v>#N/A</v>
      </c>
    </row>
    <row r="45" spans="2:6" ht="15">
      <c r="B45" s="2">
        <v>38</v>
      </c>
      <c r="C45" s="2">
        <f>VLOOKUP(B45,Random!$B$5:$BC$44,$B$4+1)</f>
        <v>0.13186953833602022</v>
      </c>
      <c r="D45" s="2">
        <f t="shared" si="0"/>
      </c>
      <c r="E45" s="2">
        <f t="shared" si="1"/>
      </c>
      <c r="F45" s="2" t="e">
        <f>VLOOKUP(E45,Topics!$B$10:$C$49,2)</f>
        <v>#N/A</v>
      </c>
    </row>
    <row r="46" spans="2:6" ht="15">
      <c r="B46" s="2">
        <v>39</v>
      </c>
      <c r="C46" s="2">
        <f>VLOOKUP(B46,Random!$B$5:$BC$44,$B$4+1)</f>
        <v>0.14912540744434483</v>
      </c>
      <c r="D46" s="2">
        <f t="shared" si="0"/>
      </c>
      <c r="E46" s="2">
        <f t="shared" si="1"/>
      </c>
      <c r="F46" s="2" t="e">
        <f>VLOOKUP(E46,Topics!$B$10:$C$49,2)</f>
        <v>#N/A</v>
      </c>
    </row>
    <row r="47" spans="2:6" ht="15">
      <c r="B47" s="2">
        <v>40</v>
      </c>
      <c r="C47" s="2">
        <f>VLOOKUP(B47,Random!$B$5:$BC$44,$B$4+1)</f>
        <v>0.6080196773151738</v>
      </c>
      <c r="D47" s="2">
        <f t="shared" si="0"/>
      </c>
      <c r="E47" s="2">
        <f t="shared" si="1"/>
      </c>
      <c r="F47" s="2" t="e">
        <f>VLOOKUP(E47,Topics!$B$10:$C$49,2)</f>
        <v>#N/A</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BC44"/>
  <sheetViews>
    <sheetView workbookViewId="0" topLeftCell="A1">
      <selection activeCell="E2" sqref="E2"/>
    </sheetView>
  </sheetViews>
  <sheetFormatPr defaultColWidth="8.88671875" defaultRowHeight="15"/>
  <cols>
    <col min="2" max="2" width="9.88671875" style="0" bestFit="1" customWidth="1"/>
  </cols>
  <sheetData>
    <row r="2" spans="2:5" ht="15">
      <c r="B2" s="6">
        <f>Topics!B7</f>
        <v>0</v>
      </c>
      <c r="C2">
        <f>DAY(B2)</f>
        <v>0</v>
      </c>
      <c r="D2">
        <f>MONTH(B2)</f>
        <v>1</v>
      </c>
      <c r="E2" s="1">
        <f>INT(((D2*(365/12)+C2-(365/12)))/7)+1</f>
        <v>1</v>
      </c>
    </row>
    <row r="4" spans="2:55" ht="15">
      <c r="B4" s="2"/>
      <c r="C4" s="2">
        <v>1</v>
      </c>
      <c r="D4" s="2">
        <v>2</v>
      </c>
      <c r="E4" s="2">
        <v>3</v>
      </c>
      <c r="F4" s="2">
        <v>4</v>
      </c>
      <c r="G4" s="2">
        <v>5</v>
      </c>
      <c r="H4" s="2">
        <v>6</v>
      </c>
      <c r="I4" s="2">
        <v>7</v>
      </c>
      <c r="J4" s="2">
        <v>8</v>
      </c>
      <c r="K4" s="2">
        <v>9</v>
      </c>
      <c r="L4" s="2">
        <v>10</v>
      </c>
      <c r="M4" s="2">
        <v>11</v>
      </c>
      <c r="N4" s="2">
        <v>12</v>
      </c>
      <c r="O4" s="2">
        <v>13</v>
      </c>
      <c r="P4" s="2">
        <v>14</v>
      </c>
      <c r="Q4" s="2">
        <v>15</v>
      </c>
      <c r="R4" s="2">
        <v>16</v>
      </c>
      <c r="S4" s="2">
        <v>17</v>
      </c>
      <c r="T4" s="2">
        <v>18</v>
      </c>
      <c r="U4" s="2">
        <v>19</v>
      </c>
      <c r="V4" s="2">
        <v>20</v>
      </c>
      <c r="W4" s="2">
        <v>21</v>
      </c>
      <c r="X4" s="2">
        <v>22</v>
      </c>
      <c r="Y4" s="2">
        <v>23</v>
      </c>
      <c r="Z4" s="2">
        <v>24</v>
      </c>
      <c r="AA4" s="2">
        <v>25</v>
      </c>
      <c r="AB4" s="2">
        <v>26</v>
      </c>
      <c r="AC4" s="2">
        <v>27</v>
      </c>
      <c r="AD4" s="2">
        <v>28</v>
      </c>
      <c r="AE4" s="2">
        <v>29</v>
      </c>
      <c r="AF4" s="2">
        <v>30</v>
      </c>
      <c r="AG4" s="2">
        <v>31</v>
      </c>
      <c r="AH4" s="2">
        <v>32</v>
      </c>
      <c r="AI4" s="2">
        <v>33</v>
      </c>
      <c r="AJ4" s="2">
        <v>34</v>
      </c>
      <c r="AK4" s="2">
        <v>35</v>
      </c>
      <c r="AL4" s="2">
        <v>36</v>
      </c>
      <c r="AM4" s="2">
        <v>37</v>
      </c>
      <c r="AN4" s="2">
        <v>38</v>
      </c>
      <c r="AO4" s="2">
        <v>39</v>
      </c>
      <c r="AP4" s="2">
        <v>40</v>
      </c>
      <c r="AQ4" s="2">
        <v>41</v>
      </c>
      <c r="AR4" s="2">
        <v>42</v>
      </c>
      <c r="AS4" s="2">
        <v>43</v>
      </c>
      <c r="AT4" s="2">
        <v>44</v>
      </c>
      <c r="AU4" s="2">
        <v>45</v>
      </c>
      <c r="AV4" s="2">
        <v>46</v>
      </c>
      <c r="AW4" s="2">
        <v>47</v>
      </c>
      <c r="AX4" s="2">
        <v>48</v>
      </c>
      <c r="AY4" s="2">
        <v>49</v>
      </c>
      <c r="AZ4" s="2">
        <v>50</v>
      </c>
      <c r="BA4" s="2">
        <v>51</v>
      </c>
      <c r="BB4" s="2">
        <v>52</v>
      </c>
      <c r="BC4" s="2">
        <v>53</v>
      </c>
    </row>
    <row r="5" spans="2:55" ht="15">
      <c r="B5" s="2">
        <v>1</v>
      </c>
      <c r="C5" s="2">
        <v>0.15363128526019443</v>
      </c>
      <c r="D5" s="2">
        <v>0.5997477066518191</v>
      </c>
      <c r="E5" s="2">
        <v>0.03921226263680344</v>
      </c>
      <c r="F5" s="2">
        <v>0.2917078232443999</v>
      </c>
      <c r="G5" s="2">
        <v>0.8676580407373389</v>
      </c>
      <c r="H5" s="2">
        <v>0.8093572849889668</v>
      </c>
      <c r="I5" s="2">
        <v>0.99372408398298</v>
      </c>
      <c r="J5" s="2">
        <v>0.04233173059239115</v>
      </c>
      <c r="K5" s="2">
        <v>0.9606089280763594</v>
      </c>
      <c r="L5" s="2">
        <v>0.8636463996607668</v>
      </c>
      <c r="M5" s="2">
        <v>0.8368840552397503</v>
      </c>
      <c r="N5" s="2">
        <v>0.6179159790427584</v>
      </c>
      <c r="O5" s="2">
        <v>0.30337472970353785</v>
      </c>
      <c r="P5" s="2">
        <v>0.7021823911702758</v>
      </c>
      <c r="Q5" s="2">
        <v>0.8994995404939288</v>
      </c>
      <c r="R5" s="2">
        <v>0.06094622601442845</v>
      </c>
      <c r="S5" s="2">
        <v>0.21010267894425239</v>
      </c>
      <c r="T5" s="2">
        <v>0.6725773387560747</v>
      </c>
      <c r="U5" s="2">
        <v>0.23729242581008725</v>
      </c>
      <c r="V5" s="2">
        <v>0.5062460994360571</v>
      </c>
      <c r="W5" s="2">
        <v>0.2610958949393838</v>
      </c>
      <c r="X5" s="2">
        <v>0.03796358953417922</v>
      </c>
      <c r="Y5" s="2">
        <v>0.6589106656783159</v>
      </c>
      <c r="Z5" s="2">
        <v>0.8209490799551071</v>
      </c>
      <c r="AA5" s="2">
        <v>0.3939146517467764</v>
      </c>
      <c r="AB5" s="2">
        <v>0.5531630726986116</v>
      </c>
      <c r="AC5" s="2">
        <v>0.6221653905833866</v>
      </c>
      <c r="AD5" s="2">
        <v>0.7205186564401223</v>
      </c>
      <c r="AE5" s="2">
        <v>0.9286321599281457</v>
      </c>
      <c r="AF5" s="2">
        <v>0.19263623328941204</v>
      </c>
      <c r="AG5" s="2">
        <v>0.359474286390322</v>
      </c>
      <c r="AH5" s="2">
        <v>0.42737649040810766</v>
      </c>
      <c r="AI5" s="2">
        <v>0.5854085015995052</v>
      </c>
      <c r="AJ5" s="2">
        <v>0.13032863118547255</v>
      </c>
      <c r="AK5" s="2">
        <v>0.8668376467214185</v>
      </c>
      <c r="AL5" s="2">
        <v>0.46672452951214627</v>
      </c>
      <c r="AM5" s="2">
        <v>0.2979007860622682</v>
      </c>
      <c r="AN5" s="2">
        <v>0.19735236290700264</v>
      </c>
      <c r="AO5" s="2">
        <v>0.06017173871680459</v>
      </c>
      <c r="AP5" s="2">
        <v>0.3363543607381274</v>
      </c>
      <c r="AQ5" s="2">
        <v>0.2444169886251215</v>
      </c>
      <c r="AR5" s="2">
        <v>0.24569259998302523</v>
      </c>
      <c r="AS5" s="2">
        <v>0.7308744539643104</v>
      </c>
      <c r="AT5" s="2">
        <v>0.5695417114031391</v>
      </c>
      <c r="AU5" s="2">
        <v>0.5323688495651293</v>
      </c>
      <c r="AV5" s="2">
        <v>0.8822962547065398</v>
      </c>
      <c r="AW5" s="2">
        <v>0.12582653370654295</v>
      </c>
      <c r="AX5" s="2">
        <v>0.38752842659154946</v>
      </c>
      <c r="AY5" s="2">
        <v>0.7603933676313683</v>
      </c>
      <c r="AZ5" s="2">
        <v>0.9817401480832642</v>
      </c>
      <c r="BA5" s="2">
        <v>0.43324633718207844</v>
      </c>
      <c r="BB5" s="2">
        <v>0.6224640667533865</v>
      </c>
      <c r="BC5" s="2">
        <v>0.6784664074866873</v>
      </c>
    </row>
    <row r="6" spans="2:55" ht="15">
      <c r="B6" s="2">
        <v>2</v>
      </c>
      <c r="C6" s="2">
        <v>0.39037928605128625</v>
      </c>
      <c r="D6" s="2">
        <v>0.6497626641012251</v>
      </c>
      <c r="E6" s="2">
        <v>0.05040626702842993</v>
      </c>
      <c r="F6" s="2">
        <v>0.061494009001158756</v>
      </c>
      <c r="G6" s="2">
        <v>0.21689162952903596</v>
      </c>
      <c r="H6" s="2">
        <v>0.8566489937561526</v>
      </c>
      <c r="I6" s="2">
        <v>0.7100166864257709</v>
      </c>
      <c r="J6" s="2">
        <v>0.39709643436825015</v>
      </c>
      <c r="K6" s="2">
        <v>0.1496609483397915</v>
      </c>
      <c r="L6" s="2">
        <v>0.05371152480923169</v>
      </c>
      <c r="M6" s="2">
        <v>0.18559857372976918</v>
      </c>
      <c r="N6" s="2">
        <v>0.9336226956221321</v>
      </c>
      <c r="O6" s="2">
        <v>0.47027791998881074</v>
      </c>
      <c r="P6" s="2">
        <v>0.5835070334608972</v>
      </c>
      <c r="Q6" s="2">
        <v>0.2625502945568414</v>
      </c>
      <c r="R6" s="2">
        <v>0.05857768529600893</v>
      </c>
      <c r="S6" s="2">
        <v>0.6931857745756744</v>
      </c>
      <c r="T6" s="2">
        <v>0.02358724065713158</v>
      </c>
      <c r="U6" s="2">
        <v>0.2919509296903462</v>
      </c>
      <c r="V6" s="2">
        <v>0.027427421163753962</v>
      </c>
      <c r="W6" s="2">
        <v>0.09506045932405183</v>
      </c>
      <c r="X6" s="2">
        <v>0.38983051059595475</v>
      </c>
      <c r="Y6" s="2">
        <v>0.4173236510614595</v>
      </c>
      <c r="Z6" s="2">
        <v>0.021851273167463603</v>
      </c>
      <c r="AA6" s="2">
        <v>0.619989887843313</v>
      </c>
      <c r="AB6" s="2">
        <v>0.6865168177707963</v>
      </c>
      <c r="AC6" s="2">
        <v>0.2686018984621126</v>
      </c>
      <c r="AD6" s="2">
        <v>0.6145126799285991</v>
      </c>
      <c r="AE6" s="2">
        <v>0.7418018898007439</v>
      </c>
      <c r="AF6" s="2">
        <v>0.8091019465455311</v>
      </c>
      <c r="AG6" s="2">
        <v>0.9918207497171827</v>
      </c>
      <c r="AH6" s="2">
        <v>0.2737673285861344</v>
      </c>
      <c r="AI6" s="2">
        <v>0.46628199511953294</v>
      </c>
      <c r="AJ6" s="2">
        <v>0.37536906832951367</v>
      </c>
      <c r="AK6" s="2">
        <v>0.7245962004473983</v>
      </c>
      <c r="AL6" s="2">
        <v>0.7092439250348583</v>
      </c>
      <c r="AM6" s="2">
        <v>0.8321640380995126</v>
      </c>
      <c r="AN6" s="2">
        <v>0.9497572801318181</v>
      </c>
      <c r="AO6" s="2">
        <v>0.6891046490121022</v>
      </c>
      <c r="AP6" s="2">
        <v>0.31975253555715</v>
      </c>
      <c r="AQ6" s="2">
        <v>0.03526191682788782</v>
      </c>
      <c r="AR6" s="2">
        <v>0.9572887460759829</v>
      </c>
      <c r="AS6" s="2">
        <v>0.43450455656303344</v>
      </c>
      <c r="AT6" s="2">
        <v>0.820607193757992</v>
      </c>
      <c r="AU6" s="2">
        <v>0.6191633956969724</v>
      </c>
      <c r="AV6" s="2">
        <v>0.9986336928356989</v>
      </c>
      <c r="AW6" s="2">
        <v>0.6307839646916253</v>
      </c>
      <c r="AX6" s="2">
        <v>0.8071084334362171</v>
      </c>
      <c r="AY6" s="2">
        <v>0.10661902766824838</v>
      </c>
      <c r="AZ6" s="2">
        <v>0.8022589337144046</v>
      </c>
      <c r="BA6" s="2">
        <v>0.011505324879804657</v>
      </c>
      <c r="BB6" s="2">
        <v>0.8963375436283723</v>
      </c>
      <c r="BC6" s="2">
        <v>0.01941703380856108</v>
      </c>
    </row>
    <row r="7" spans="2:55" ht="15">
      <c r="B7" s="2">
        <v>3</v>
      </c>
      <c r="C7" s="2">
        <v>0.8818561627350965</v>
      </c>
      <c r="D7" s="2">
        <v>0.9424752623679089</v>
      </c>
      <c r="E7" s="2">
        <v>0.9359115921309673</v>
      </c>
      <c r="F7" s="2">
        <v>0.7487388371731418</v>
      </c>
      <c r="G7" s="2">
        <v>0.46040146824191036</v>
      </c>
      <c r="H7" s="2">
        <v>0.6870034130936441</v>
      </c>
      <c r="I7" s="2">
        <v>0.05443706947168803</v>
      </c>
      <c r="J7" s="2">
        <v>0.6355727207514175</v>
      </c>
      <c r="K7" s="2">
        <v>0.23169417542644166</v>
      </c>
      <c r="L7" s="2">
        <v>0.09729694691120638</v>
      </c>
      <c r="M7" s="2">
        <v>0.7765489486912411</v>
      </c>
      <c r="N7" s="2">
        <v>0.5789490164698572</v>
      </c>
      <c r="O7" s="2">
        <v>0.1776296560370625</v>
      </c>
      <c r="P7" s="2">
        <v>0.10465305348858589</v>
      </c>
      <c r="Q7" s="2">
        <v>0.8032728715963078</v>
      </c>
      <c r="R7" s="2">
        <v>0.5114382630906509</v>
      </c>
      <c r="S7" s="2">
        <v>0.092090538242102</v>
      </c>
      <c r="T7" s="2">
        <v>0.5099814279659842</v>
      </c>
      <c r="U7" s="2">
        <v>0.13223456047306303</v>
      </c>
      <c r="V7" s="2">
        <v>0.6488112029390258</v>
      </c>
      <c r="W7" s="2">
        <v>0.42181709006832957</v>
      </c>
      <c r="X7" s="2">
        <v>0.06494317655290716</v>
      </c>
      <c r="Y7" s="2">
        <v>0.7993165308845036</v>
      </c>
      <c r="Z7" s="2">
        <v>0.6673143832085868</v>
      </c>
      <c r="AA7" s="2">
        <v>0.35795873288999935</v>
      </c>
      <c r="AB7" s="2">
        <v>0.17309526118529317</v>
      </c>
      <c r="AC7" s="2">
        <v>0.671276413079954</v>
      </c>
      <c r="AD7" s="2">
        <v>0.7577164374713681</v>
      </c>
      <c r="AE7" s="2">
        <v>0.10653834540474039</v>
      </c>
      <c r="AF7" s="2">
        <v>0.2638628154917173</v>
      </c>
      <c r="AG7" s="2">
        <v>0.43245189983296606</v>
      </c>
      <c r="AH7" s="2">
        <v>0.06192502043908199</v>
      </c>
      <c r="AI7" s="2">
        <v>0.17436464760473425</v>
      </c>
      <c r="AJ7" s="2">
        <v>0.3274175944794484</v>
      </c>
      <c r="AK7" s="2">
        <v>0.5571674569595171</v>
      </c>
      <c r="AL7" s="2">
        <v>0.8194275259372372</v>
      </c>
      <c r="AM7" s="2">
        <v>0.9983820183407479</v>
      </c>
      <c r="AN7" s="2">
        <v>0.6689042396511038</v>
      </c>
      <c r="AO7" s="2">
        <v>0.5985988777337505</v>
      </c>
      <c r="AP7" s="2">
        <v>0.45402922264415224</v>
      </c>
      <c r="AQ7" s="2">
        <v>0.775022681924372</v>
      </c>
      <c r="AR7" s="2">
        <v>0.08124536833596552</v>
      </c>
      <c r="AS7" s="2">
        <v>0.816832949494565</v>
      </c>
      <c r="AT7" s="2">
        <v>0.7786007161511583</v>
      </c>
      <c r="AU7" s="2">
        <v>0.17321519513168449</v>
      </c>
      <c r="AV7" s="2">
        <v>0.47678540542340264</v>
      </c>
      <c r="AW7" s="2">
        <v>0.9137787513361388</v>
      </c>
      <c r="AX7" s="2">
        <v>0.3475067863563368</v>
      </c>
      <c r="AY7" s="2">
        <v>0.715242584846338</v>
      </c>
      <c r="AZ7" s="2">
        <v>0.41566584486879665</v>
      </c>
      <c r="BA7" s="2">
        <v>0.7940132475512618</v>
      </c>
      <c r="BB7" s="2">
        <v>0.14256631317178936</v>
      </c>
      <c r="BC7" s="2">
        <v>0.4304813129119518</v>
      </c>
    </row>
    <row r="8" spans="2:55" ht="15">
      <c r="B8" s="2">
        <v>4</v>
      </c>
      <c r="C8" s="2">
        <v>0.22281331131824622</v>
      </c>
      <c r="D8" s="2">
        <v>0.41711703379105813</v>
      </c>
      <c r="E8" s="2">
        <v>0.9503577530926206</v>
      </c>
      <c r="F8" s="2">
        <v>0.24871879056224544</v>
      </c>
      <c r="G8" s="2">
        <v>0.45660674304475535</v>
      </c>
      <c r="H8" s="2">
        <v>0.03457919028936285</v>
      </c>
      <c r="I8" s="2">
        <v>0.39292125548784007</v>
      </c>
      <c r="J8" s="2">
        <v>0.30050057291183063</v>
      </c>
      <c r="K8" s="2">
        <v>0.17724230261618512</v>
      </c>
      <c r="L8" s="2">
        <v>0.9146632390805376</v>
      </c>
      <c r="M8" s="2">
        <v>0.2205570533559691</v>
      </c>
      <c r="N8" s="2">
        <v>0.3275159641839869</v>
      </c>
      <c r="O8" s="2">
        <v>0.6770222159791415</v>
      </c>
      <c r="P8" s="2">
        <v>0.6201102774159684</v>
      </c>
      <c r="Q8" s="2">
        <v>0.1494298701125354</v>
      </c>
      <c r="R8" s="2">
        <v>0.5146976340138212</v>
      </c>
      <c r="S8" s="2">
        <v>0.5066965411749056</v>
      </c>
      <c r="T8" s="2">
        <v>0.698525042463314</v>
      </c>
      <c r="U8" s="2">
        <v>0.8896138535293382</v>
      </c>
      <c r="V8" s="2">
        <v>0.48170951318194555</v>
      </c>
      <c r="W8" s="2">
        <v>0.4855887122647644</v>
      </c>
      <c r="X8" s="2">
        <v>0.7853796189448259</v>
      </c>
      <c r="Y8" s="2">
        <v>0.5662826354225121</v>
      </c>
      <c r="Z8" s="2">
        <v>0.3837847088399373</v>
      </c>
      <c r="AA8" s="2">
        <v>0.7314445623263275</v>
      </c>
      <c r="AB8" s="2">
        <v>0.9890612547152804</v>
      </c>
      <c r="AC8" s="2">
        <v>0.9476459662759338</v>
      </c>
      <c r="AD8" s="2">
        <v>0.8284883597368591</v>
      </c>
      <c r="AE8" s="2">
        <v>0.1781795968554818</v>
      </c>
      <c r="AF8" s="2">
        <v>0.8699499101101731</v>
      </c>
      <c r="AG8" s="2">
        <v>0.8654642076079639</v>
      </c>
      <c r="AH8" s="2">
        <v>0.732433888743411</v>
      </c>
      <c r="AI8" s="2">
        <v>0.0400036272160178</v>
      </c>
      <c r="AJ8" s="2">
        <v>0.6118613354733271</v>
      </c>
      <c r="AK8" s="2">
        <v>0.4589775743624638</v>
      </c>
      <c r="AL8" s="2">
        <v>0.4420717437732167</v>
      </c>
      <c r="AM8" s="2">
        <v>0.7705164523394112</v>
      </c>
      <c r="AN8" s="2">
        <v>0.9994675134636122</v>
      </c>
      <c r="AO8" s="2">
        <v>0.8990973729464793</v>
      </c>
      <c r="AP8" s="2">
        <v>0.8903498846310287</v>
      </c>
      <c r="AQ8" s="2">
        <v>0.7322827886993384</v>
      </c>
      <c r="AR8" s="2">
        <v>0.5827269075195833</v>
      </c>
      <c r="AS8" s="2">
        <v>0.08746601619708638</v>
      </c>
      <c r="AT8" s="2">
        <v>0.19744499114856673</v>
      </c>
      <c r="AU8" s="2">
        <v>0.8740234661290929</v>
      </c>
      <c r="AV8" s="2">
        <v>0.08597405346010967</v>
      </c>
      <c r="AW8" s="2">
        <v>0.8814884769062825</v>
      </c>
      <c r="AX8" s="2">
        <v>0.9698042498951418</v>
      </c>
      <c r="AY8" s="2">
        <v>0.6800613066129628</v>
      </c>
      <c r="AZ8" s="2">
        <v>0.9505631383488364</v>
      </c>
      <c r="BA8" s="2">
        <v>0.054635159453547855</v>
      </c>
      <c r="BB8" s="2">
        <v>0.707596876310931</v>
      </c>
      <c r="BC8" s="2">
        <v>0.3508410889263162</v>
      </c>
    </row>
    <row r="9" spans="2:55" ht="15">
      <c r="B9" s="2">
        <v>5</v>
      </c>
      <c r="C9" s="2">
        <v>0.5843027033304449</v>
      </c>
      <c r="D9" s="2">
        <v>0.45142119952295867</v>
      </c>
      <c r="E9" s="2">
        <v>0.09968690514128031</v>
      </c>
      <c r="F9" s="2">
        <v>0.6296732327643575</v>
      </c>
      <c r="G9" s="2">
        <v>0.23961158391330084</v>
      </c>
      <c r="H9" s="2">
        <v>0.6516095556343571</v>
      </c>
      <c r="I9" s="2">
        <v>0.9623890909403561</v>
      </c>
      <c r="J9" s="2">
        <v>0.8040428274521019</v>
      </c>
      <c r="K9" s="2">
        <v>0.07909884525245192</v>
      </c>
      <c r="L9" s="2">
        <v>0.8063178844318832</v>
      </c>
      <c r="M9" s="2">
        <v>0.8796918730635053</v>
      </c>
      <c r="N9" s="2">
        <v>0.05169316727161655</v>
      </c>
      <c r="O9" s="2">
        <v>0.8527688641662503</v>
      </c>
      <c r="P9" s="2">
        <v>0.09931409408204572</v>
      </c>
      <c r="Q9" s="2">
        <v>0.8679012711731762</v>
      </c>
      <c r="R9" s="2">
        <v>0.1325869820052692</v>
      </c>
      <c r="S9" s="2">
        <v>0.9789373756460225</v>
      </c>
      <c r="T9" s="2">
        <v>0.5465817266643858</v>
      </c>
      <c r="U9" s="2">
        <v>0.13614624021619348</v>
      </c>
      <c r="V9" s="2">
        <v>0.8427864312495696</v>
      </c>
      <c r="W9" s="2">
        <v>0.08703970413886086</v>
      </c>
      <c r="X9" s="2">
        <v>0.0740174181615032</v>
      </c>
      <c r="Y9" s="2">
        <v>0.295223076218849</v>
      </c>
      <c r="Z9" s="2">
        <v>0.770186636750646</v>
      </c>
      <c r="AA9" s="2">
        <v>0.7851479240081776</v>
      </c>
      <c r="AB9" s="2">
        <v>0.08031925031058673</v>
      </c>
      <c r="AC9" s="2">
        <v>0.35275129391489024</v>
      </c>
      <c r="AD9" s="2">
        <v>0.5480265856294662</v>
      </c>
      <c r="AE9" s="2">
        <v>0.2631100281858627</v>
      </c>
      <c r="AF9" s="2">
        <v>0.9639300521998335</v>
      </c>
      <c r="AG9" s="2">
        <v>0.7935534489330607</v>
      </c>
      <c r="AH9" s="2">
        <v>0.10057205296682104</v>
      </c>
      <c r="AI9" s="2">
        <v>0.5561537290395586</v>
      </c>
      <c r="AJ9" s="2">
        <v>0.2684461865177852</v>
      </c>
      <c r="AK9" s="2">
        <v>0.08612223627549564</v>
      </c>
      <c r="AL9" s="2">
        <v>0.3747514768771103</v>
      </c>
      <c r="AM9" s="2">
        <v>0.2664991517751969</v>
      </c>
      <c r="AN9" s="2">
        <v>0.0036724246200541266</v>
      </c>
      <c r="AO9" s="2">
        <v>0.0608883643873408</v>
      </c>
      <c r="AP9" s="2">
        <v>0.7850214149825403</v>
      </c>
      <c r="AQ9" s="2">
        <v>0.20175296128344145</v>
      </c>
      <c r="AR9" s="2">
        <v>0.6224471741963495</v>
      </c>
      <c r="AS9" s="2">
        <v>0.8356838167686342</v>
      </c>
      <c r="AT9" s="2">
        <v>0.29694555345705176</v>
      </c>
      <c r="AU9" s="2">
        <v>0.48316477630394883</v>
      </c>
      <c r="AV9" s="2">
        <v>0.3353039552213799</v>
      </c>
      <c r="AW9" s="2">
        <v>0.2325620095382226</v>
      </c>
      <c r="AX9" s="2">
        <v>0.634661360996386</v>
      </c>
      <c r="AY9" s="2">
        <v>0.39350690319601167</v>
      </c>
      <c r="AZ9" s="2">
        <v>0.9610672301937537</v>
      </c>
      <c r="BA9" s="2">
        <v>0.582473911427827</v>
      </c>
      <c r="BB9" s="2">
        <v>0.004566269289916214</v>
      </c>
      <c r="BC9" s="2">
        <v>0.43098634354166004</v>
      </c>
    </row>
    <row r="10" spans="2:55" ht="15">
      <c r="B10" s="2">
        <v>6</v>
      </c>
      <c r="C10" s="2">
        <v>0.7883465936596054</v>
      </c>
      <c r="D10" s="2">
        <v>0.7907220429446891</v>
      </c>
      <c r="E10" s="2">
        <v>0.24358062786788093</v>
      </c>
      <c r="F10" s="2">
        <v>0.7005301987836976</v>
      </c>
      <c r="G10" s="2">
        <v>0.6224564068147462</v>
      </c>
      <c r="H10" s="2">
        <v>0.47801751046944485</v>
      </c>
      <c r="I10" s="2">
        <v>0.3992990212252412</v>
      </c>
      <c r="J10" s="2">
        <v>0.100068631991026</v>
      </c>
      <c r="K10" s="2">
        <v>0.6242282871236746</v>
      </c>
      <c r="L10" s="2">
        <v>0.26962998202758737</v>
      </c>
      <c r="M10" s="2">
        <v>0.7734020782696245</v>
      </c>
      <c r="N10" s="2">
        <v>0.06300072011490787</v>
      </c>
      <c r="O10" s="2">
        <v>0.1674572962406773</v>
      </c>
      <c r="P10" s="2">
        <v>0.498338088408675</v>
      </c>
      <c r="Q10" s="2">
        <v>0.8614550922138695</v>
      </c>
      <c r="R10" s="2">
        <v>0.14695481921231324</v>
      </c>
      <c r="S10" s="2">
        <v>0.676197126479956</v>
      </c>
      <c r="T10" s="2">
        <v>0.9192314369145373</v>
      </c>
      <c r="U10" s="2">
        <v>0.44724892742718936</v>
      </c>
      <c r="V10" s="2">
        <v>0.537035457798221</v>
      </c>
      <c r="W10" s="2">
        <v>0.9539347837768182</v>
      </c>
      <c r="X10" s="2">
        <v>0.5398938503032855</v>
      </c>
      <c r="Y10" s="2">
        <v>0.6697920323098279</v>
      </c>
      <c r="Z10" s="2">
        <v>0.6457684975906002</v>
      </c>
      <c r="AA10" s="2">
        <v>0.3363228578966053</v>
      </c>
      <c r="AB10" s="2">
        <v>0.7949470574281747</v>
      </c>
      <c r="AC10" s="2">
        <v>0.655861047313226</v>
      </c>
      <c r="AD10" s="2">
        <v>0.5718217183199048</v>
      </c>
      <c r="AE10" s="2">
        <v>0.9164140302379498</v>
      </c>
      <c r="AF10" s="2">
        <v>0.46038229776632544</v>
      </c>
      <c r="AG10" s="2">
        <v>0.5862162252598202</v>
      </c>
      <c r="AH10" s="2">
        <v>0.9636594972145964</v>
      </c>
      <c r="AI10" s="2">
        <v>0.04170189489534604</v>
      </c>
      <c r="AJ10" s="2">
        <v>0.5480069456880283</v>
      </c>
      <c r="AK10" s="2">
        <v>0.822988223937352</v>
      </c>
      <c r="AL10" s="2">
        <v>0.9050570964698177</v>
      </c>
      <c r="AM10" s="2">
        <v>0.2834342822537783</v>
      </c>
      <c r="AN10" s="2">
        <v>0.8334510020397854</v>
      </c>
      <c r="AO10" s="2">
        <v>0.9550842868958833</v>
      </c>
      <c r="AP10" s="2">
        <v>0.8018389894792506</v>
      </c>
      <c r="AQ10" s="2">
        <v>0.5912737758210254</v>
      </c>
      <c r="AR10" s="2">
        <v>0.9992708729619952</v>
      </c>
      <c r="AS10" s="2">
        <v>0.8156148556842642</v>
      </c>
      <c r="AT10" s="2">
        <v>0.4890868539408148</v>
      </c>
      <c r="AU10" s="2">
        <v>0.21961909703561389</v>
      </c>
      <c r="AV10" s="2">
        <v>0.4547500375487119</v>
      </c>
      <c r="AW10" s="2">
        <v>0.8160280000922593</v>
      </c>
      <c r="AX10" s="2">
        <v>0.608640698526888</v>
      </c>
      <c r="AY10" s="2">
        <v>0.11685372725517329</v>
      </c>
      <c r="AZ10" s="2">
        <v>0.6344085642296271</v>
      </c>
      <c r="BA10" s="2">
        <v>0.5314096493477214</v>
      </c>
      <c r="BB10" s="2">
        <v>0.4437436690758345</v>
      </c>
      <c r="BC10" s="2">
        <v>0.21173360850924228</v>
      </c>
    </row>
    <row r="11" spans="2:55" ht="15">
      <c r="B11" s="2">
        <v>7</v>
      </c>
      <c r="C11" s="2">
        <v>0.4530182771667075</v>
      </c>
      <c r="D11" s="2">
        <v>0.04471767283386341</v>
      </c>
      <c r="E11" s="2">
        <v>0.6340999643796845</v>
      </c>
      <c r="F11" s="2">
        <v>0.19932076318073055</v>
      </c>
      <c r="G11" s="2">
        <v>0.9344517131158332</v>
      </c>
      <c r="H11" s="2">
        <v>0.8926559076182823</v>
      </c>
      <c r="I11" s="2">
        <v>0.6953334925814127</v>
      </c>
      <c r="J11" s="2">
        <v>0.6516379768409308</v>
      </c>
      <c r="K11" s="2">
        <v>0.4619884024713654</v>
      </c>
      <c r="L11" s="2">
        <v>0.6203132819532815</v>
      </c>
      <c r="M11" s="2">
        <v>0.2605714707768856</v>
      </c>
      <c r="N11" s="2">
        <v>0.111361457065275</v>
      </c>
      <c r="O11" s="2">
        <v>0.2789827368891118</v>
      </c>
      <c r="P11" s="2">
        <v>0.7410681704555109</v>
      </c>
      <c r="Q11" s="2">
        <v>0.022349304372002</v>
      </c>
      <c r="R11" s="2">
        <v>0.34097446459676517</v>
      </c>
      <c r="S11" s="2">
        <v>0.2757194884073477</v>
      </c>
      <c r="T11" s="2">
        <v>0.13439556656951712</v>
      </c>
      <c r="U11" s="2">
        <v>0.9383266204387655</v>
      </c>
      <c r="V11" s="2">
        <v>0.43948543244380467</v>
      </c>
      <c r="W11" s="2">
        <v>0.7760305698355525</v>
      </c>
      <c r="X11" s="2">
        <v>0.3504697140617845</v>
      </c>
      <c r="Y11" s="2">
        <v>0.6414460144385488</v>
      </c>
      <c r="Z11" s="2">
        <v>0.5344287538137988</v>
      </c>
      <c r="AA11" s="2">
        <v>0.5261544243969123</v>
      </c>
      <c r="AB11" s="2">
        <v>0.6782102547913391</v>
      </c>
      <c r="AC11" s="2">
        <v>0.1054276490764181</v>
      </c>
      <c r="AD11" s="2">
        <v>0.010081849180724578</v>
      </c>
      <c r="AE11" s="2">
        <v>0.7777352900816613</v>
      </c>
      <c r="AF11" s="2">
        <v>0.8313504116253763</v>
      </c>
      <c r="AG11" s="2">
        <v>0.7562335124281585</v>
      </c>
      <c r="AH11" s="2">
        <v>0.3615184505507767</v>
      </c>
      <c r="AI11" s="2">
        <v>0.9973740663045514</v>
      </c>
      <c r="AJ11" s="2">
        <v>0.9431039001958337</v>
      </c>
      <c r="AK11" s="2">
        <v>0.5582101229954737</v>
      </c>
      <c r="AL11" s="2">
        <v>0.9985016673309939</v>
      </c>
      <c r="AM11" s="2">
        <v>0.6167368034353773</v>
      </c>
      <c r="AN11" s="2">
        <v>0.6975585769398018</v>
      </c>
      <c r="AO11" s="2">
        <v>0.49507077832569557</v>
      </c>
      <c r="AP11" s="2">
        <v>0.27634689924632827</v>
      </c>
      <c r="AQ11" s="2">
        <v>0.8925935550890429</v>
      </c>
      <c r="AR11" s="2">
        <v>0.7824752485892603</v>
      </c>
      <c r="AS11" s="2">
        <v>0.5475308974628428</v>
      </c>
      <c r="AT11" s="2">
        <v>0.5396317669344981</v>
      </c>
      <c r="AU11" s="2">
        <v>0.3514803439187757</v>
      </c>
      <c r="AV11" s="2">
        <v>0.49599669607946084</v>
      </c>
      <c r="AW11" s="2">
        <v>0.5747216689270012</v>
      </c>
      <c r="AX11" s="2">
        <v>0.43045713619284887</v>
      </c>
      <c r="AY11" s="2">
        <v>0.1797143837948072</v>
      </c>
      <c r="AZ11" s="2">
        <v>0.11300016012184622</v>
      </c>
      <c r="BA11" s="2">
        <v>0.3806032061017799</v>
      </c>
      <c r="BB11" s="2">
        <v>0.20968289693440423</v>
      </c>
      <c r="BC11" s="2">
        <v>0.20253780092785645</v>
      </c>
    </row>
    <row r="12" spans="2:55" ht="15">
      <c r="B12" s="2">
        <v>8</v>
      </c>
      <c r="C12" s="2">
        <v>0.5173914301155209</v>
      </c>
      <c r="D12" s="2">
        <v>0.40275046368301015</v>
      </c>
      <c r="E12" s="2">
        <v>0.8054952568483289</v>
      </c>
      <c r="F12" s="2">
        <v>0.7654763012031047</v>
      </c>
      <c r="G12" s="2">
        <v>0.49896637527882515</v>
      </c>
      <c r="H12" s="2">
        <v>0.6008698653517881</v>
      </c>
      <c r="I12" s="2">
        <v>0.13878446545459866</v>
      </c>
      <c r="J12" s="2">
        <v>0.7795932856040464</v>
      </c>
      <c r="K12" s="2">
        <v>0.026340721682403867</v>
      </c>
      <c r="L12" s="2">
        <v>0.7392808430256654</v>
      </c>
      <c r="M12" s="2">
        <v>0.03534280059998052</v>
      </c>
      <c r="N12" s="2">
        <v>0.5988337307863327</v>
      </c>
      <c r="O12" s="2">
        <v>0.047175764686194555</v>
      </c>
      <c r="P12" s="2">
        <v>0.2930039576828518</v>
      </c>
      <c r="Q12" s="2">
        <v>0.49225000464776003</v>
      </c>
      <c r="R12" s="2">
        <v>0.9851026813772461</v>
      </c>
      <c r="S12" s="2">
        <v>0.00921030579756632</v>
      </c>
      <c r="T12" s="2">
        <v>0.5253757535030017</v>
      </c>
      <c r="U12" s="2">
        <v>0.6102555229912614</v>
      </c>
      <c r="V12" s="2">
        <v>0.29971767321668086</v>
      </c>
      <c r="W12" s="2">
        <v>0.19553888660390228</v>
      </c>
      <c r="X12" s="2">
        <v>0.5068069305614733</v>
      </c>
      <c r="Y12" s="2">
        <v>0.17081987812095</v>
      </c>
      <c r="Z12" s="2">
        <v>0.8762551651212018</v>
      </c>
      <c r="AA12" s="2">
        <v>0.43135173733584464</v>
      </c>
      <c r="AB12" s="2">
        <v>0.6518601532091468</v>
      </c>
      <c r="AC12" s="2">
        <v>0.9818606115691928</v>
      </c>
      <c r="AD12" s="2">
        <v>0.09877059712575614</v>
      </c>
      <c r="AE12" s="2">
        <v>0.05412286247431519</v>
      </c>
      <c r="AF12" s="2">
        <v>0.025794265370976177</v>
      </c>
      <c r="AG12" s="2">
        <v>0.8796430747375181</v>
      </c>
      <c r="AH12" s="2">
        <v>0.6113918237526355</v>
      </c>
      <c r="AI12" s="2">
        <v>0.26577676897592184</v>
      </c>
      <c r="AJ12" s="2">
        <v>0.38367016101334084</v>
      </c>
      <c r="AK12" s="2">
        <v>0.3202491325076604</v>
      </c>
      <c r="AL12" s="2">
        <v>0.7804064968309217</v>
      </c>
      <c r="AM12" s="2">
        <v>0.7669962297999637</v>
      </c>
      <c r="AN12" s="2">
        <v>0.3118768516114283</v>
      </c>
      <c r="AO12" s="2">
        <v>0.3163631041561752</v>
      </c>
      <c r="AP12" s="2">
        <v>0.39974950668128195</v>
      </c>
      <c r="AQ12" s="2">
        <v>0.7375657535301787</v>
      </c>
      <c r="AR12" s="2">
        <v>0.8566395900809856</v>
      </c>
      <c r="AS12" s="2">
        <v>0.8763967408346671</v>
      </c>
      <c r="AT12" s="2">
        <v>0.6259810341845713</v>
      </c>
      <c r="AU12" s="2">
        <v>0.9330670438706048</v>
      </c>
      <c r="AV12" s="2">
        <v>0.7907330483835844</v>
      </c>
      <c r="AW12" s="2">
        <v>0.48200883063090494</v>
      </c>
      <c r="AX12" s="2">
        <v>0.6197145747424004</v>
      </c>
      <c r="AY12" s="2">
        <v>0.49081091013308886</v>
      </c>
      <c r="AZ12" s="2">
        <v>0.11169218410039683</v>
      </c>
      <c r="BA12" s="2">
        <v>0.705990663367474</v>
      </c>
      <c r="BB12" s="2">
        <v>0.2279659445930724</v>
      </c>
      <c r="BC12" s="2">
        <v>0.6597993897999983</v>
      </c>
    </row>
    <row r="13" spans="2:55" ht="15">
      <c r="B13" s="2">
        <v>9</v>
      </c>
      <c r="C13" s="2">
        <v>0.8159321005984843</v>
      </c>
      <c r="D13" s="2">
        <v>0.136048397572182</v>
      </c>
      <c r="E13" s="2">
        <v>0.37109264616201476</v>
      </c>
      <c r="F13" s="2">
        <v>0.6323564166657869</v>
      </c>
      <c r="G13" s="2">
        <v>0.5981565664157813</v>
      </c>
      <c r="H13" s="2">
        <v>0.7739350136633789</v>
      </c>
      <c r="I13" s="2">
        <v>0.467550552332896</v>
      </c>
      <c r="J13" s="2">
        <v>0.44422744194324104</v>
      </c>
      <c r="K13" s="2">
        <v>0.07830316543829419</v>
      </c>
      <c r="L13" s="2">
        <v>0.20064860639808035</v>
      </c>
      <c r="M13" s="2">
        <v>0.3005071150494312</v>
      </c>
      <c r="N13" s="2">
        <v>0.7347486069906903</v>
      </c>
      <c r="O13" s="2">
        <v>0.9247660408972331</v>
      </c>
      <c r="P13" s="2">
        <v>0.0557854401674478</v>
      </c>
      <c r="Q13" s="2">
        <v>0.054215969102673345</v>
      </c>
      <c r="R13" s="2">
        <v>0.29227898368062766</v>
      </c>
      <c r="S13" s="2">
        <v>0.8466149152160516</v>
      </c>
      <c r="T13" s="2">
        <v>0.47194372953107844</v>
      </c>
      <c r="U13" s="2">
        <v>0.9987125038816256</v>
      </c>
      <c r="V13" s="2">
        <v>0.4300759273057233</v>
      </c>
      <c r="W13" s="2">
        <v>0.14625224014621097</v>
      </c>
      <c r="X13" s="2">
        <v>0.8377408432428439</v>
      </c>
      <c r="Y13" s="2">
        <v>0.2551144448853515</v>
      </c>
      <c r="Z13" s="2">
        <v>0.8543803257665985</v>
      </c>
      <c r="AA13" s="2">
        <v>0.6743915636409412</v>
      </c>
      <c r="AB13" s="2">
        <v>0.3234598402036122</v>
      </c>
      <c r="AC13" s="2">
        <v>0.5701537891539346</v>
      </c>
      <c r="AD13" s="2">
        <v>0.8264411857722991</v>
      </c>
      <c r="AE13" s="2">
        <v>0.2273271984570906</v>
      </c>
      <c r="AF13" s="2">
        <v>0.9698827769777125</v>
      </c>
      <c r="AG13" s="2">
        <v>0.7495547682224271</v>
      </c>
      <c r="AH13" s="2">
        <v>0.35918902232487104</v>
      </c>
      <c r="AI13" s="2">
        <v>0.26916344392188174</v>
      </c>
      <c r="AJ13" s="2">
        <v>0.9002081478543924</v>
      </c>
      <c r="AK13" s="2">
        <v>0.8772400354375065</v>
      </c>
      <c r="AL13" s="2">
        <v>0.41571321434988295</v>
      </c>
      <c r="AM13" s="2">
        <v>0.7848578270431865</v>
      </c>
      <c r="AN13" s="2">
        <v>0.8267647976071464</v>
      </c>
      <c r="AO13" s="2">
        <v>0.08225771907735968</v>
      </c>
      <c r="AP13" s="2">
        <v>0.5321749138289897</v>
      </c>
      <c r="AQ13" s="2">
        <v>0.30389778716868676</v>
      </c>
      <c r="AR13" s="2">
        <v>0.7940874278612384</v>
      </c>
      <c r="AS13" s="2">
        <v>0.3394818015380645</v>
      </c>
      <c r="AT13" s="2">
        <v>0.26136775400575396</v>
      </c>
      <c r="AU13" s="2">
        <v>0.6700745591066113</v>
      </c>
      <c r="AV13" s="2">
        <v>0.6628906946020099</v>
      </c>
      <c r="AW13" s="2">
        <v>0.736938592176446</v>
      </c>
      <c r="AX13" s="2">
        <v>0.35895685782376496</v>
      </c>
      <c r="AY13" s="2">
        <v>0.1939061376437694</v>
      </c>
      <c r="AZ13" s="2">
        <v>0.7859842085318753</v>
      </c>
      <c r="BA13" s="2">
        <v>0.2713025771159243</v>
      </c>
      <c r="BB13" s="2">
        <v>0.003981499911800412</v>
      </c>
      <c r="BC13" s="2">
        <v>0.22246422756715223</v>
      </c>
    </row>
    <row r="14" spans="2:55" ht="15">
      <c r="B14" s="2">
        <v>10</v>
      </c>
      <c r="C14" s="2">
        <v>0.06624556552556182</v>
      </c>
      <c r="D14" s="2">
        <v>0.07904166596699036</v>
      </c>
      <c r="E14" s="2">
        <v>0.3573707991710666</v>
      </c>
      <c r="F14" s="2">
        <v>0.7603145643548832</v>
      </c>
      <c r="G14" s="2">
        <v>0.9349551069632278</v>
      </c>
      <c r="H14" s="2">
        <v>0.16586477996458093</v>
      </c>
      <c r="I14" s="2">
        <v>0.1775328030994503</v>
      </c>
      <c r="J14" s="2">
        <v>0.7673815819955045</v>
      </c>
      <c r="K14" s="2">
        <v>0.36069355628255484</v>
      </c>
      <c r="L14" s="2">
        <v>0.4662585926441212</v>
      </c>
      <c r="M14" s="2">
        <v>0.019177785638188283</v>
      </c>
      <c r="N14" s="2">
        <v>0.9699804578977753</v>
      </c>
      <c r="O14" s="2">
        <v>0.4440173775148166</v>
      </c>
      <c r="P14" s="2">
        <v>0.9827547619461616</v>
      </c>
      <c r="Q14" s="2">
        <v>0.9746211977066617</v>
      </c>
      <c r="R14" s="2">
        <v>0.03445342313445843</v>
      </c>
      <c r="S14" s="2">
        <v>0.18845948838915882</v>
      </c>
      <c r="T14" s="2">
        <v>0.04629167189906602</v>
      </c>
      <c r="U14" s="2">
        <v>0.9075575177781516</v>
      </c>
      <c r="V14" s="2">
        <v>0.07619853633419904</v>
      </c>
      <c r="W14" s="2">
        <v>0.7557007114693608</v>
      </c>
      <c r="X14" s="2">
        <v>0.4084116050469053</v>
      </c>
      <c r="Y14" s="2">
        <v>0.2901430099772737</v>
      </c>
      <c r="Z14" s="2">
        <v>0.9770736773334454</v>
      </c>
      <c r="AA14" s="2">
        <v>0.06275002341901059</v>
      </c>
      <c r="AB14" s="2">
        <v>0.7456567444830264</v>
      </c>
      <c r="AC14" s="2">
        <v>0.3463465395083194</v>
      </c>
      <c r="AD14" s="2">
        <v>0.5692040876693458</v>
      </c>
      <c r="AE14" s="2">
        <v>0.8674208294923202</v>
      </c>
      <c r="AF14" s="2">
        <v>0.9145414168970751</v>
      </c>
      <c r="AG14" s="2">
        <v>0.08112588121742803</v>
      </c>
      <c r="AH14" s="2">
        <v>0.39377047842002266</v>
      </c>
      <c r="AI14" s="2">
        <v>0.6520216566156929</v>
      </c>
      <c r="AJ14" s="2">
        <v>0.5406418153956178</v>
      </c>
      <c r="AK14" s="2">
        <v>0.5289353846685018</v>
      </c>
      <c r="AL14" s="2">
        <v>0.27086195951509695</v>
      </c>
      <c r="AM14" s="2">
        <v>0.2637210057994075</v>
      </c>
      <c r="AN14" s="2">
        <v>0.849917003407838</v>
      </c>
      <c r="AO14" s="2">
        <v>0.18220767574036345</v>
      </c>
      <c r="AP14" s="2">
        <v>0.02715414417368578</v>
      </c>
      <c r="AQ14" s="2">
        <v>0.22001963146017123</v>
      </c>
      <c r="AR14" s="2">
        <v>0.34038211022252884</v>
      </c>
      <c r="AS14" s="2">
        <v>0.12027186917526222</v>
      </c>
      <c r="AT14" s="2">
        <v>0.7183738065274197</v>
      </c>
      <c r="AU14" s="2">
        <v>0.35202415082470595</v>
      </c>
      <c r="AV14" s="2">
        <v>0.6959567523607753</v>
      </c>
      <c r="AW14" s="2">
        <v>0.5177272134471513</v>
      </c>
      <c r="AX14" s="2">
        <v>0.866376851727223</v>
      </c>
      <c r="AY14" s="2">
        <v>0.3791250563699531</v>
      </c>
      <c r="AZ14" s="2">
        <v>0.593268177578163</v>
      </c>
      <c r="BA14" s="2">
        <v>0.21271018020120125</v>
      </c>
      <c r="BB14" s="2">
        <v>0.16755792015142745</v>
      </c>
      <c r="BC14" s="2">
        <v>0.22071573745736028</v>
      </c>
    </row>
    <row r="15" spans="2:55" ht="15">
      <c r="B15" s="2">
        <v>11</v>
      </c>
      <c r="C15" s="2">
        <v>0.4445792901361243</v>
      </c>
      <c r="D15" s="2">
        <v>0.4335182039441021</v>
      </c>
      <c r="E15" s="2">
        <v>0.053255506043029754</v>
      </c>
      <c r="F15" s="2">
        <v>0.9947785181846482</v>
      </c>
      <c r="G15" s="2">
        <v>0.6174234534218161</v>
      </c>
      <c r="H15" s="2">
        <v>0.11153789501964195</v>
      </c>
      <c r="I15" s="2">
        <v>0.5659759576066064</v>
      </c>
      <c r="J15" s="2">
        <v>0.39928896885675336</v>
      </c>
      <c r="K15" s="2">
        <v>0.7307076526432299</v>
      </c>
      <c r="L15" s="2">
        <v>0.5258596305914802</v>
      </c>
      <c r="M15" s="2">
        <v>0.63314635401054</v>
      </c>
      <c r="N15" s="2">
        <v>0.533674673794736</v>
      </c>
      <c r="O15" s="2">
        <v>0.5362821956332342</v>
      </c>
      <c r="P15" s="2">
        <v>0.30366300993042694</v>
      </c>
      <c r="Q15" s="2">
        <v>0.2972593119805991</v>
      </c>
      <c r="R15" s="2">
        <v>0.7324031802420112</v>
      </c>
      <c r="S15" s="2">
        <v>0.8041066452986501</v>
      </c>
      <c r="T15" s="2">
        <v>0.1658419980299508</v>
      </c>
      <c r="U15" s="2">
        <v>0.42287079836404295</v>
      </c>
      <c r="V15" s="2">
        <v>0.6683821430572374</v>
      </c>
      <c r="W15" s="2">
        <v>0.24543965111573862</v>
      </c>
      <c r="X15" s="2">
        <v>0.8292088696835425</v>
      </c>
      <c r="Y15" s="2">
        <v>0.18049975766421972</v>
      </c>
      <c r="Z15" s="2">
        <v>0.4104005607499467</v>
      </c>
      <c r="AA15" s="2">
        <v>0.27358914880793456</v>
      </c>
      <c r="AB15" s="2">
        <v>0.720435713253748</v>
      </c>
      <c r="AC15" s="2">
        <v>0.5816639714689273</v>
      </c>
      <c r="AD15" s="2">
        <v>0.0723159401651714</v>
      </c>
      <c r="AE15" s="2">
        <v>0.7154903218122124</v>
      </c>
      <c r="AF15" s="2">
        <v>0.3397569606062947</v>
      </c>
      <c r="AG15" s="2">
        <v>0.6685163852485467</v>
      </c>
      <c r="AH15" s="2">
        <v>0.5512439996978917</v>
      </c>
      <c r="AI15" s="2">
        <v>0.40627696411843317</v>
      </c>
      <c r="AJ15" s="2">
        <v>0.948179301083445</v>
      </c>
      <c r="AK15" s="2">
        <v>0.5960625844163536</v>
      </c>
      <c r="AL15" s="2">
        <v>0.4380277763665359</v>
      </c>
      <c r="AM15" s="2">
        <v>0.9039406428654053</v>
      </c>
      <c r="AN15" s="2">
        <v>0.9572855061679162</v>
      </c>
      <c r="AO15" s="2">
        <v>0.9907376624340731</v>
      </c>
      <c r="AP15" s="2">
        <v>0.06110850921375044</v>
      </c>
      <c r="AQ15" s="2">
        <v>0.8818976710557851</v>
      </c>
      <c r="AR15" s="2">
        <v>0.24695393127000687</v>
      </c>
      <c r="AS15" s="2">
        <v>0.8454106159278696</v>
      </c>
      <c r="AT15" s="2">
        <v>0.6679517921925895</v>
      </c>
      <c r="AU15" s="2">
        <v>0.3659201965706007</v>
      </c>
      <c r="AV15" s="2">
        <v>0.05337669611921303</v>
      </c>
      <c r="AW15" s="2">
        <v>0.1692738145040631</v>
      </c>
      <c r="AX15" s="2">
        <v>0.09060485307090538</v>
      </c>
      <c r="AY15" s="2">
        <v>0.9119184159398097</v>
      </c>
      <c r="AZ15" s="2">
        <v>0.9012865941580801</v>
      </c>
      <c r="BA15" s="2">
        <v>0.03822250151688844</v>
      </c>
      <c r="BB15" s="2">
        <v>0.25666031233693065</v>
      </c>
      <c r="BC15" s="2">
        <v>0.1848253798130024</v>
      </c>
    </row>
    <row r="16" spans="2:55" ht="15">
      <c r="B16" s="2">
        <v>12</v>
      </c>
      <c r="C16" s="2">
        <v>0.9873840865746151</v>
      </c>
      <c r="D16" s="2">
        <v>0.585049589070521</v>
      </c>
      <c r="E16" s="2">
        <v>0.1557280424332017</v>
      </c>
      <c r="F16" s="2">
        <v>0.7671275917375919</v>
      </c>
      <c r="G16" s="2">
        <v>0.6765713414899102</v>
      </c>
      <c r="H16" s="2">
        <v>0.8434722016542633</v>
      </c>
      <c r="I16" s="2">
        <v>0.36421174288241165</v>
      </c>
      <c r="J16" s="2">
        <v>0.7232117014023416</v>
      </c>
      <c r="K16" s="2">
        <v>0.35748569382135553</v>
      </c>
      <c r="L16" s="2">
        <v>0.7972667828013036</v>
      </c>
      <c r="M16" s="2">
        <v>0.5710806334507805</v>
      </c>
      <c r="N16" s="2">
        <v>0.2060799234220574</v>
      </c>
      <c r="O16" s="2">
        <v>0.11089249133243806</v>
      </c>
      <c r="P16" s="2">
        <v>0.5760297540562607</v>
      </c>
      <c r="Q16" s="2">
        <v>0.6081803370183685</v>
      </c>
      <c r="R16" s="2">
        <v>0.9786086467297048</v>
      </c>
      <c r="S16" s="2">
        <v>0.3988344069570524</v>
      </c>
      <c r="T16" s="2">
        <v>0.17788866606881992</v>
      </c>
      <c r="U16" s="2">
        <v>0.23327097396473762</v>
      </c>
      <c r="V16" s="2">
        <v>0.003197611069953865</v>
      </c>
      <c r="W16" s="2">
        <v>0.06488385139649394</v>
      </c>
      <c r="X16" s="2">
        <v>0.8574858882088561</v>
      </c>
      <c r="Y16" s="2">
        <v>0.40212021603948855</v>
      </c>
      <c r="Z16" s="2">
        <v>0.5734136882892917</v>
      </c>
      <c r="AA16" s="2">
        <v>0.47090261706164505</v>
      </c>
      <c r="AB16" s="2">
        <v>0.29273473352877577</v>
      </c>
      <c r="AC16" s="2">
        <v>0.716246385278936</v>
      </c>
      <c r="AD16" s="2">
        <v>0.26253956175629334</v>
      </c>
      <c r="AE16" s="2">
        <v>0.7458685583043705</v>
      </c>
      <c r="AF16" s="2">
        <v>0.3072514800469046</v>
      </c>
      <c r="AG16" s="2">
        <v>0.390201821899991</v>
      </c>
      <c r="AH16" s="2">
        <v>0.9099165309281227</v>
      </c>
      <c r="AI16" s="2">
        <v>0.8748678327757704</v>
      </c>
      <c r="AJ16" s="2">
        <v>0.679075718900295</v>
      </c>
      <c r="AK16" s="2">
        <v>0.25807693677556376</v>
      </c>
      <c r="AL16" s="2">
        <v>0.30144309103534916</v>
      </c>
      <c r="AM16" s="2">
        <v>0.13101707975440569</v>
      </c>
      <c r="AN16" s="2">
        <v>0.5596141845962006</v>
      </c>
      <c r="AO16" s="2">
        <v>0.7613844549180508</v>
      </c>
      <c r="AP16" s="2">
        <v>0.36774190315473465</v>
      </c>
      <c r="AQ16" s="2">
        <v>0.942710098744481</v>
      </c>
      <c r="AR16" s="2">
        <v>0.7848142365172768</v>
      </c>
      <c r="AS16" s="2">
        <v>0.875911121797122</v>
      </c>
      <c r="AT16" s="2">
        <v>0.2395917599477011</v>
      </c>
      <c r="AU16" s="2">
        <v>0.7494494607100677</v>
      </c>
      <c r="AV16" s="2">
        <v>0.5242732589758843</v>
      </c>
      <c r="AW16" s="2">
        <v>0.6337879804121178</v>
      </c>
      <c r="AX16" s="2">
        <v>0.07775543242403771</v>
      </c>
      <c r="AY16" s="2">
        <v>0.36368816819613325</v>
      </c>
      <c r="AZ16" s="2">
        <v>0.7753506785923661</v>
      </c>
      <c r="BA16" s="2">
        <v>0.5178278870953577</v>
      </c>
      <c r="BB16" s="2">
        <v>0.447171592984158</v>
      </c>
      <c r="BC16" s="2">
        <v>0.07132694708466492</v>
      </c>
    </row>
    <row r="17" spans="2:55" ht="15">
      <c r="B17" s="2">
        <v>13</v>
      </c>
      <c r="C17" s="2">
        <v>0.28814030975331084</v>
      </c>
      <c r="D17" s="2">
        <v>0.3895507699365268</v>
      </c>
      <c r="E17" s="2">
        <v>0.7638370602338498</v>
      </c>
      <c r="F17" s="2">
        <v>0.7869365300792963</v>
      </c>
      <c r="G17" s="2">
        <v>0.3978175181350767</v>
      </c>
      <c r="H17" s="2">
        <v>0.0855454226150476</v>
      </c>
      <c r="I17" s="2">
        <v>0.30555048951774055</v>
      </c>
      <c r="J17" s="2">
        <v>0.8470325959833791</v>
      </c>
      <c r="K17" s="2">
        <v>0.5829942582801486</v>
      </c>
      <c r="L17" s="2">
        <v>0.8290251974396048</v>
      </c>
      <c r="M17" s="2">
        <v>0.5667569067868552</v>
      </c>
      <c r="N17" s="2">
        <v>0.006553609419883033</v>
      </c>
      <c r="O17" s="2">
        <v>0.9015619927539045</v>
      </c>
      <c r="P17" s="2">
        <v>0.22172378306596574</v>
      </c>
      <c r="Q17" s="2">
        <v>0.9469522823394068</v>
      </c>
      <c r="R17" s="2">
        <v>0.24339132214203651</v>
      </c>
      <c r="S17" s="2">
        <v>0.021755372994222144</v>
      </c>
      <c r="T17" s="2">
        <v>0.46889884627831346</v>
      </c>
      <c r="U17" s="2">
        <v>0.30379781103411413</v>
      </c>
      <c r="V17" s="2">
        <v>0.10362864658410809</v>
      </c>
      <c r="W17" s="2">
        <v>0.8981612337020157</v>
      </c>
      <c r="X17" s="2">
        <v>0.9317436789678908</v>
      </c>
      <c r="Y17" s="2">
        <v>0.39249473330488893</v>
      </c>
      <c r="Z17" s="2">
        <v>0.8089810598513427</v>
      </c>
      <c r="AA17" s="2">
        <v>0.22474327175281883</v>
      </c>
      <c r="AB17" s="2">
        <v>0.8721142575422602</v>
      </c>
      <c r="AC17" s="2">
        <v>0.7613871372520453</v>
      </c>
      <c r="AD17" s="2">
        <v>0.11205266024134386</v>
      </c>
      <c r="AE17" s="2">
        <v>0.3396317364402992</v>
      </c>
      <c r="AF17" s="2">
        <v>0.30174509323251986</v>
      </c>
      <c r="AG17" s="2">
        <v>0.9335426695586977</v>
      </c>
      <c r="AH17" s="2">
        <v>0.7484472959360193</v>
      </c>
      <c r="AI17" s="2">
        <v>0.3826394068271217</v>
      </c>
      <c r="AJ17" s="2">
        <v>0.051643263668611716</v>
      </c>
      <c r="AK17" s="2">
        <v>0.43481398034598784</v>
      </c>
      <c r="AL17" s="2">
        <v>0.05898020693750183</v>
      </c>
      <c r="AM17" s="2">
        <v>0.9239806381700779</v>
      </c>
      <c r="AN17" s="2">
        <v>0.5971363228266053</v>
      </c>
      <c r="AO17" s="2">
        <v>0.9502021591932259</v>
      </c>
      <c r="AP17" s="2">
        <v>0.4235573976225803</v>
      </c>
      <c r="AQ17" s="2">
        <v>0.2708353127406218</v>
      </c>
      <c r="AR17" s="2">
        <v>0.9430387782605845</v>
      </c>
      <c r="AS17" s="2">
        <v>0.13123197324809976</v>
      </c>
      <c r="AT17" s="2">
        <v>0.9147758358580509</v>
      </c>
      <c r="AU17" s="2">
        <v>0.3162129454359415</v>
      </c>
      <c r="AV17" s="2">
        <v>0.25895126618809927</v>
      </c>
      <c r="AW17" s="2">
        <v>0.058115225202677756</v>
      </c>
      <c r="AX17" s="2">
        <v>0.13346135407561377</v>
      </c>
      <c r="AY17" s="2">
        <v>0.23705023409244586</v>
      </c>
      <c r="AZ17" s="2">
        <v>0.5315326489913323</v>
      </c>
      <c r="BA17" s="2">
        <v>0.3695476559946269</v>
      </c>
      <c r="BB17" s="2">
        <v>0.2560617966840413</v>
      </c>
      <c r="BC17" s="2">
        <v>0.23674538813705603</v>
      </c>
    </row>
    <row r="18" spans="2:55" ht="15">
      <c r="B18" s="2">
        <v>14</v>
      </c>
      <c r="C18" s="2">
        <v>0.26790451064009924</v>
      </c>
      <c r="D18" s="2">
        <v>0.2006846683013337</v>
      </c>
      <c r="E18" s="2">
        <v>0.7492767288291087</v>
      </c>
      <c r="F18" s="2">
        <v>0.1866781178580481</v>
      </c>
      <c r="G18" s="2">
        <v>0.7260656068324822</v>
      </c>
      <c r="H18" s="2">
        <v>0.5037512606121093</v>
      </c>
      <c r="I18" s="2">
        <v>0.5512326188925685</v>
      </c>
      <c r="J18" s="2">
        <v>0.6711510794149421</v>
      </c>
      <c r="K18" s="2">
        <v>0.01616551961440532</v>
      </c>
      <c r="L18" s="2">
        <v>0.5817890774908574</v>
      </c>
      <c r="M18" s="2">
        <v>0.8275220418335087</v>
      </c>
      <c r="N18" s="2">
        <v>0.9348999792392925</v>
      </c>
      <c r="O18" s="2">
        <v>0.3193601385074305</v>
      </c>
      <c r="P18" s="2">
        <v>0.2382136314082577</v>
      </c>
      <c r="Q18" s="2">
        <v>0.8140037967818345</v>
      </c>
      <c r="R18" s="2">
        <v>0.11359236301986209</v>
      </c>
      <c r="S18" s="2">
        <v>0.05704742028887644</v>
      </c>
      <c r="T18" s="2">
        <v>0.28407527506235386</v>
      </c>
      <c r="U18" s="2">
        <v>0.5590215499503906</v>
      </c>
      <c r="V18" s="2">
        <v>0.38888599370324695</v>
      </c>
      <c r="W18" s="2">
        <v>0.9713363644299005</v>
      </c>
      <c r="X18" s="2">
        <v>0.02071454991874422</v>
      </c>
      <c r="Y18" s="2">
        <v>0.9814841915962875</v>
      </c>
      <c r="Z18" s="2">
        <v>0.37950128742234535</v>
      </c>
      <c r="AA18" s="2">
        <v>0.5012488603424676</v>
      </c>
      <c r="AB18" s="2">
        <v>0.9215219674440149</v>
      </c>
      <c r="AC18" s="2">
        <v>0.9351421733191598</v>
      </c>
      <c r="AD18" s="2">
        <v>0.8908291384397151</v>
      </c>
      <c r="AE18" s="2">
        <v>0.3740395498404503</v>
      </c>
      <c r="AF18" s="2">
        <v>0.6830377083141379</v>
      </c>
      <c r="AG18" s="2">
        <v>0.5367607774864824</v>
      </c>
      <c r="AH18" s="2">
        <v>0.7791216639330436</v>
      </c>
      <c r="AI18" s="2">
        <v>0.9294339589902796</v>
      </c>
      <c r="AJ18" s="2">
        <v>0.8366874964131894</v>
      </c>
      <c r="AK18" s="2">
        <v>0.8537285023988754</v>
      </c>
      <c r="AL18" s="2">
        <v>0.08576713120154533</v>
      </c>
      <c r="AM18" s="2">
        <v>0.7296846858924102</v>
      </c>
      <c r="AN18" s="2">
        <v>0.8249582693486959</v>
      </c>
      <c r="AO18" s="2">
        <v>0.5814695372538772</v>
      </c>
      <c r="AP18" s="2">
        <v>0.17034329563160977</v>
      </c>
      <c r="AQ18" s="2">
        <v>0.3364621550581488</v>
      </c>
      <c r="AR18" s="2">
        <v>0.880164882033533</v>
      </c>
      <c r="AS18" s="2">
        <v>0.06895448372177793</v>
      </c>
      <c r="AT18" s="2">
        <v>0.5243632157093023</v>
      </c>
      <c r="AU18" s="2">
        <v>0.7076249489318127</v>
      </c>
      <c r="AV18" s="2">
        <v>0.9358564545563346</v>
      </c>
      <c r="AW18" s="2">
        <v>0.37472013498431744</v>
      </c>
      <c r="AX18" s="2">
        <v>0.09728691081941632</v>
      </c>
      <c r="AY18" s="2">
        <v>0.4708946461298926</v>
      </c>
      <c r="AZ18" s="2">
        <v>0.6876956877485734</v>
      </c>
      <c r="BA18" s="2">
        <v>0.14846750378701756</v>
      </c>
      <c r="BB18" s="2">
        <v>0.3843290819535552</v>
      </c>
      <c r="BC18" s="2">
        <v>0.08572698926725253</v>
      </c>
    </row>
    <row r="19" spans="2:55" ht="15">
      <c r="B19" s="2">
        <v>15</v>
      </c>
      <c r="C19" s="2">
        <v>0.9187419133946544</v>
      </c>
      <c r="D19" s="2">
        <v>0.5758035530440222</v>
      </c>
      <c r="E19" s="2">
        <v>0.4506632759539835</v>
      </c>
      <c r="F19" s="2">
        <v>0.27872079932362404</v>
      </c>
      <c r="G19" s="2">
        <v>0.3716545308063077</v>
      </c>
      <c r="H19" s="2">
        <v>0.7038021460059378</v>
      </c>
      <c r="I19" s="2">
        <v>0.486369144611535</v>
      </c>
      <c r="J19" s="2">
        <v>0.06380013139463009</v>
      </c>
      <c r="K19" s="2">
        <v>0.3357254579416933</v>
      </c>
      <c r="L19" s="2">
        <v>0.8767443474060794</v>
      </c>
      <c r="M19" s="2">
        <v>0.9029706109790692</v>
      </c>
      <c r="N19" s="2">
        <v>0.8445764306953185</v>
      </c>
      <c r="O19" s="2">
        <v>0.4847881326036383</v>
      </c>
      <c r="P19" s="2">
        <v>0.8791241651131623</v>
      </c>
      <c r="Q19" s="2">
        <v>0.27183451462223474</v>
      </c>
      <c r="R19" s="2">
        <v>0.6011591689969393</v>
      </c>
      <c r="S19" s="2">
        <v>0.2585774758782202</v>
      </c>
      <c r="T19" s="2">
        <v>0.5931135941611032</v>
      </c>
      <c r="U19" s="2">
        <v>0.1611641074421854</v>
      </c>
      <c r="V19" s="2">
        <v>0.5260763045170085</v>
      </c>
      <c r="W19" s="2">
        <v>0.7059578698948457</v>
      </c>
      <c r="X19" s="2">
        <v>0.47727002244704675</v>
      </c>
      <c r="Y19" s="2">
        <v>0.49164525773947254</v>
      </c>
      <c r="Z19" s="2">
        <v>0.661093612161058</v>
      </c>
      <c r="AA19" s="2">
        <v>0.09918655580434099</v>
      </c>
      <c r="AB19" s="2">
        <v>0.5398482423102124</v>
      </c>
      <c r="AC19" s="2">
        <v>0.8804895098242791</v>
      </c>
      <c r="AD19" s="2">
        <v>0.462364834379255</v>
      </c>
      <c r="AE19" s="2">
        <v>0.5992287903848537</v>
      </c>
      <c r="AF19" s="2">
        <v>0.7617464458379395</v>
      </c>
      <c r="AG19" s="2">
        <v>0.6923938284304108</v>
      </c>
      <c r="AH19" s="2">
        <v>0.7521557897240121</v>
      </c>
      <c r="AI19" s="2">
        <v>0.7529740840815622</v>
      </c>
      <c r="AJ19" s="2">
        <v>0.5652854816080473</v>
      </c>
      <c r="AK19" s="2">
        <v>0.44552340918815325</v>
      </c>
      <c r="AL19" s="2">
        <v>0.9849127455313402</v>
      </c>
      <c r="AM19" s="2">
        <v>0.8295328983280188</v>
      </c>
      <c r="AN19" s="2">
        <v>0.7124912163444765</v>
      </c>
      <c r="AO19" s="2">
        <v>0.9690503424268659</v>
      </c>
      <c r="AP19" s="2">
        <v>0.051178841942305375</v>
      </c>
      <c r="AQ19" s="2">
        <v>0.40130805401465786</v>
      </c>
      <c r="AR19" s="2">
        <v>0.831127572888936</v>
      </c>
      <c r="AS19" s="2">
        <v>0.6766468764649249</v>
      </c>
      <c r="AT19" s="2">
        <v>0.2544445811843259</v>
      </c>
      <c r="AU19" s="2">
        <v>0.7245835568667349</v>
      </c>
      <c r="AV19" s="2">
        <v>0.5715935356901385</v>
      </c>
      <c r="AW19" s="2">
        <v>0.9065661711488495</v>
      </c>
      <c r="AX19" s="2">
        <v>0.5015525540839567</v>
      </c>
      <c r="AY19" s="2">
        <v>0.22533977324495957</v>
      </c>
      <c r="AZ19" s="2">
        <v>0.6371201575687886</v>
      </c>
      <c r="BA19" s="2">
        <v>0.6675980805476058</v>
      </c>
      <c r="BB19" s="2">
        <v>0.7245759995684466</v>
      </c>
      <c r="BC19" s="2">
        <v>0.4536448886901079</v>
      </c>
    </row>
    <row r="20" spans="2:55" ht="15">
      <c r="B20" s="2">
        <v>16</v>
      </c>
      <c r="C20" s="2">
        <v>0.1467304917272867</v>
      </c>
      <c r="D20" s="2">
        <v>0.021952895106864156</v>
      </c>
      <c r="E20" s="2">
        <v>0.11049985483476554</v>
      </c>
      <c r="F20" s="2">
        <v>0.19969120810110486</v>
      </c>
      <c r="G20" s="2">
        <v>0.953650140407337</v>
      </c>
      <c r="H20" s="2">
        <v>0.5895103058507152</v>
      </c>
      <c r="I20" s="2">
        <v>0.38383871567360317</v>
      </c>
      <c r="J20" s="2">
        <v>0.05787209746952726</v>
      </c>
      <c r="K20" s="2">
        <v>0.9332022271877805</v>
      </c>
      <c r="L20" s="2">
        <v>0.7611548570497897</v>
      </c>
      <c r="M20" s="2">
        <v>0.6629443229938661</v>
      </c>
      <c r="N20" s="2">
        <v>0.6656406461942286</v>
      </c>
      <c r="O20" s="2">
        <v>0.04109590933358209</v>
      </c>
      <c r="P20" s="2">
        <v>0.2845822581626474</v>
      </c>
      <c r="Q20" s="2">
        <v>0.33894566030134676</v>
      </c>
      <c r="R20" s="2">
        <v>0.8277042375882013</v>
      </c>
      <c r="S20" s="2">
        <v>0.5597386113370462</v>
      </c>
      <c r="T20" s="2">
        <v>0.5838023415421487</v>
      </c>
      <c r="U20" s="2">
        <v>0.6199650876707938</v>
      </c>
      <c r="V20" s="2">
        <v>0.29294932188539957</v>
      </c>
      <c r="W20" s="2">
        <v>0.8992772794693908</v>
      </c>
      <c r="X20" s="2">
        <v>0.4652379103326969</v>
      </c>
      <c r="Y20" s="2">
        <v>0.5434308843082731</v>
      </c>
      <c r="Z20" s="2">
        <v>0.23793363993949024</v>
      </c>
      <c r="AA20" s="2">
        <v>0.5191609209675929</v>
      </c>
      <c r="AB20" s="2">
        <v>0.23996506122168726</v>
      </c>
      <c r="AC20" s="2">
        <v>0.2653768342864211</v>
      </c>
      <c r="AD20" s="2">
        <v>0.2979419478973384</v>
      </c>
      <c r="AE20" s="2">
        <v>0.2599087160832676</v>
      </c>
      <c r="AF20" s="2">
        <v>0.9201970852406804</v>
      </c>
      <c r="AG20" s="2">
        <v>0.22248433861617162</v>
      </c>
      <c r="AH20" s="2">
        <v>0.9352053923774317</v>
      </c>
      <c r="AI20" s="2">
        <v>0.12315223913871964</v>
      </c>
      <c r="AJ20" s="2">
        <v>0.23610542798823553</v>
      </c>
      <c r="AK20" s="2">
        <v>0.9259476074404436</v>
      </c>
      <c r="AL20" s="2">
        <v>0.9494032634270768</v>
      </c>
      <c r="AM20" s="2">
        <v>0.9459723449034136</v>
      </c>
      <c r="AN20" s="2">
        <v>0.715861261699863</v>
      </c>
      <c r="AO20" s="2">
        <v>0.12153030279249144</v>
      </c>
      <c r="AP20" s="2">
        <v>0.23721324303176883</v>
      </c>
      <c r="AQ20" s="2">
        <v>0.8945733728615859</v>
      </c>
      <c r="AR20" s="2">
        <v>0.5477885662115978</v>
      </c>
      <c r="AS20" s="2">
        <v>0.9183135255975734</v>
      </c>
      <c r="AT20" s="2">
        <v>0.8273659672488687</v>
      </c>
      <c r="AU20" s="2">
        <v>0.9748839558064876</v>
      </c>
      <c r="AV20" s="2">
        <v>0.6240108017727333</v>
      </c>
      <c r="AW20" s="2">
        <v>0.5925718532818223</v>
      </c>
      <c r="AX20" s="2">
        <v>0.9810971016785759</v>
      </c>
      <c r="AY20" s="2">
        <v>0.476198814016886</v>
      </c>
      <c r="AZ20" s="2">
        <v>0.7999294852150092</v>
      </c>
      <c r="BA20" s="2">
        <v>0.6783347411177214</v>
      </c>
      <c r="BB20" s="2">
        <v>0.3373691741328537</v>
      </c>
      <c r="BC20" s="2">
        <v>0.13766849051588553</v>
      </c>
    </row>
    <row r="21" spans="2:55" ht="15">
      <c r="B21" s="2">
        <v>17</v>
      </c>
      <c r="C21" s="2">
        <v>0.2585202988610624</v>
      </c>
      <c r="D21" s="2">
        <v>0.9386446355813943</v>
      </c>
      <c r="E21" s="2">
        <v>0.9486103862497766</v>
      </c>
      <c r="F21" s="2">
        <v>0.6369518895087154</v>
      </c>
      <c r="G21" s="2">
        <v>0.6980053153698365</v>
      </c>
      <c r="H21" s="2">
        <v>0.09227312246246644</v>
      </c>
      <c r="I21" s="2">
        <v>0.22247458302974366</v>
      </c>
      <c r="J21" s="2">
        <v>0.5243945958102885</v>
      </c>
      <c r="K21" s="2">
        <v>0.21306830213009098</v>
      </c>
      <c r="L21" s="2">
        <v>0.46757208923016574</v>
      </c>
      <c r="M21" s="2">
        <v>0.5588626454613614</v>
      </c>
      <c r="N21" s="2">
        <v>0.2936333326181208</v>
      </c>
      <c r="O21" s="2">
        <v>0.9727447586375519</v>
      </c>
      <c r="P21" s="2">
        <v>0.40490663326130494</v>
      </c>
      <c r="Q21" s="2">
        <v>0.6058717260414674</v>
      </c>
      <c r="R21" s="2">
        <v>0.9090133884389777</v>
      </c>
      <c r="S21" s="2">
        <v>0.8126071131303176</v>
      </c>
      <c r="T21" s="2">
        <v>0.6399194778675015</v>
      </c>
      <c r="U21" s="2">
        <v>0.8428861833750234</v>
      </c>
      <c r="V21" s="2">
        <v>0.32428636662083754</v>
      </c>
      <c r="W21" s="2">
        <v>0.7472808591649533</v>
      </c>
      <c r="X21" s="2">
        <v>0.16041101285276937</v>
      </c>
      <c r="Y21" s="2">
        <v>0.2352957420343344</v>
      </c>
      <c r="Z21" s="2">
        <v>0.6332323814931902</v>
      </c>
      <c r="AA21" s="2">
        <v>0.28327894323896885</v>
      </c>
      <c r="AB21" s="2">
        <v>0.048465603615102326</v>
      </c>
      <c r="AC21" s="2">
        <v>0.219379522956602</v>
      </c>
      <c r="AD21" s="2">
        <v>0.41210931148789465</v>
      </c>
      <c r="AE21" s="2">
        <v>0.32942525848286364</v>
      </c>
      <c r="AF21" s="2">
        <v>0.06550110947264587</v>
      </c>
      <c r="AG21" s="2">
        <v>0.5375903685310108</v>
      </c>
      <c r="AH21" s="2">
        <v>0.3512086981645943</v>
      </c>
      <c r="AI21" s="2">
        <v>0.4627100670122808</v>
      </c>
      <c r="AJ21" s="2">
        <v>0.6296022729168533</v>
      </c>
      <c r="AK21" s="2">
        <v>0.6702980415931941</v>
      </c>
      <c r="AL21" s="2">
        <v>0.09182478960807172</v>
      </c>
      <c r="AM21" s="2">
        <v>0.9706987991004263</v>
      </c>
      <c r="AN21" s="2">
        <v>0.8938803606929542</v>
      </c>
      <c r="AO21" s="2">
        <v>0.7979141204541916</v>
      </c>
      <c r="AP21" s="2">
        <v>0.19967283857568763</v>
      </c>
      <c r="AQ21" s="2">
        <v>0.7511342529272369</v>
      </c>
      <c r="AR21" s="2">
        <v>0.7665323691255805</v>
      </c>
      <c r="AS21" s="2">
        <v>0.9209998456315294</v>
      </c>
      <c r="AT21" s="2">
        <v>0.8216885671758096</v>
      </c>
      <c r="AU21" s="2">
        <v>0.862037795176025</v>
      </c>
      <c r="AV21" s="2">
        <v>0.8019000525217241</v>
      </c>
      <c r="AW21" s="2">
        <v>0.17119890903368562</v>
      </c>
      <c r="AX21" s="2">
        <v>0.4423999662647933</v>
      </c>
      <c r="AY21" s="2">
        <v>0.5107723325356579</v>
      </c>
      <c r="AZ21" s="2">
        <v>0.3303935148210242</v>
      </c>
      <c r="BA21" s="2">
        <v>0.4876083951928507</v>
      </c>
      <c r="BB21" s="2">
        <v>0.4912028611273087</v>
      </c>
      <c r="BC21" s="2">
        <v>0.6830564519380014</v>
      </c>
    </row>
    <row r="22" spans="2:55" ht="15">
      <c r="B22" s="2">
        <v>18</v>
      </c>
      <c r="C22" s="2">
        <v>0.2650999128679268</v>
      </c>
      <c r="D22" s="2">
        <v>0.6191554502773755</v>
      </c>
      <c r="E22" s="2">
        <v>0.048626359085520265</v>
      </c>
      <c r="F22" s="2">
        <v>0.24349690627366405</v>
      </c>
      <c r="G22" s="2">
        <v>0.06431541882127911</v>
      </c>
      <c r="H22" s="2">
        <v>0.018320556666175047</v>
      </c>
      <c r="I22" s="2">
        <v>0.4605512782514835</v>
      </c>
      <c r="J22" s="2">
        <v>0.41479156477355095</v>
      </c>
      <c r="K22" s="2">
        <v>0.2833128075949931</v>
      </c>
      <c r="L22" s="2">
        <v>0.04567630001343659</v>
      </c>
      <c r="M22" s="2">
        <v>0.5874173011788733</v>
      </c>
      <c r="N22" s="2">
        <v>0.8393797165822632</v>
      </c>
      <c r="O22" s="2">
        <v>0.7335289671827145</v>
      </c>
      <c r="P22" s="2">
        <v>0.21830347909765058</v>
      </c>
      <c r="Q22" s="2">
        <v>0.44600556381983014</v>
      </c>
      <c r="R22" s="2">
        <v>0.6259888776291467</v>
      </c>
      <c r="S22" s="2">
        <v>0.20571728243984744</v>
      </c>
      <c r="T22" s="2">
        <v>0.03166257805565298</v>
      </c>
      <c r="U22" s="2">
        <v>0.5175029755784593</v>
      </c>
      <c r="V22" s="2">
        <v>0.466042606289359</v>
      </c>
      <c r="W22" s="2">
        <v>0.0941732270534903</v>
      </c>
      <c r="X22" s="2">
        <v>0.8173177646737717</v>
      </c>
      <c r="Y22" s="2">
        <v>0.8860417804093552</v>
      </c>
      <c r="Z22" s="2">
        <v>0.8708267707489785</v>
      </c>
      <c r="AA22" s="2">
        <v>0.5417047500294077</v>
      </c>
      <c r="AB22" s="2">
        <v>0.9067705476857209</v>
      </c>
      <c r="AC22" s="2">
        <v>0.7817627231895639</v>
      </c>
      <c r="AD22" s="2">
        <v>0.24279570679056062</v>
      </c>
      <c r="AE22" s="2">
        <v>0.21152898139013798</v>
      </c>
      <c r="AF22" s="2">
        <v>0.033986906639950076</v>
      </c>
      <c r="AG22" s="2">
        <v>0.8090348207015738</v>
      </c>
      <c r="AH22" s="2">
        <v>0.7527047605038499</v>
      </c>
      <c r="AI22" s="2">
        <v>0.9941577878292223</v>
      </c>
      <c r="AJ22" s="2">
        <v>0.33373234082886594</v>
      </c>
      <c r="AK22" s="2">
        <v>0.4558107392712838</v>
      </c>
      <c r="AL22" s="2">
        <v>0.007348289510880512</v>
      </c>
      <c r="AM22" s="2">
        <v>0.5395538981701338</v>
      </c>
      <c r="AN22" s="2">
        <v>0.26748547018803714</v>
      </c>
      <c r="AO22" s="2">
        <v>0.5785035696102303</v>
      </c>
      <c r="AP22" s="2">
        <v>0.9457521072373609</v>
      </c>
      <c r="AQ22" s="2">
        <v>0.10443468638947717</v>
      </c>
      <c r="AR22" s="2">
        <v>0.43480907488441467</v>
      </c>
      <c r="AS22" s="2">
        <v>0.5659314664757293</v>
      </c>
      <c r="AT22" s="2">
        <v>0.36867880391125407</v>
      </c>
      <c r="AU22" s="2">
        <v>0.2044007924195146</v>
      </c>
      <c r="AV22" s="2">
        <v>0.26476546567510195</v>
      </c>
      <c r="AW22" s="2">
        <v>0.3951972859031043</v>
      </c>
      <c r="AX22" s="2">
        <v>0.5445567230250268</v>
      </c>
      <c r="AY22" s="2">
        <v>0.23684755165074378</v>
      </c>
      <c r="AZ22" s="2">
        <v>0.3356085974774805</v>
      </c>
      <c r="BA22" s="2">
        <v>0.34502580115933607</v>
      </c>
      <c r="BB22" s="2">
        <v>0.9641020608813686</v>
      </c>
      <c r="BC22" s="2">
        <v>0.2081007271872677</v>
      </c>
    </row>
    <row r="23" spans="2:55" ht="15">
      <c r="B23" s="2">
        <v>19</v>
      </c>
      <c r="C23" s="2">
        <v>0.5147384443361562</v>
      </c>
      <c r="D23" s="2">
        <v>0.7266660181034457</v>
      </c>
      <c r="E23" s="2">
        <v>0.5720345654221408</v>
      </c>
      <c r="F23" s="2">
        <v>0.09909795656888631</v>
      </c>
      <c r="G23" s="2">
        <v>0.4504177548907158</v>
      </c>
      <c r="H23" s="2">
        <v>0.15973441336123617</v>
      </c>
      <c r="I23" s="2">
        <v>0.6015972005985901</v>
      </c>
      <c r="J23" s="2">
        <v>0.3812031983776223</v>
      </c>
      <c r="K23" s="2">
        <v>0.7889145439388883</v>
      </c>
      <c r="L23" s="2">
        <v>0.054668362249855385</v>
      </c>
      <c r="M23" s="2">
        <v>0.5867855054856277</v>
      </c>
      <c r="N23" s="2">
        <v>0.3656581869853497</v>
      </c>
      <c r="O23" s="2">
        <v>0.4985135231782989</v>
      </c>
      <c r="P23" s="2">
        <v>0.45393653403215417</v>
      </c>
      <c r="Q23" s="2">
        <v>0.5481207542671998</v>
      </c>
      <c r="R23" s="2">
        <v>0.17986169452462897</v>
      </c>
      <c r="S23" s="2">
        <v>0.26604053243733583</v>
      </c>
      <c r="T23" s="2">
        <v>0.45929674353798955</v>
      </c>
      <c r="U23" s="2">
        <v>0.35919417258529585</v>
      </c>
      <c r="V23" s="2">
        <v>0.7859530770245735</v>
      </c>
      <c r="W23" s="2">
        <v>0.1639418068562719</v>
      </c>
      <c r="X23" s="2">
        <v>0.6097170249443336</v>
      </c>
      <c r="Y23" s="2">
        <v>0.3109973757390865</v>
      </c>
      <c r="Z23" s="2">
        <v>0.26174504689162337</v>
      </c>
      <c r="AA23" s="2">
        <v>0.8839136043162803</v>
      </c>
      <c r="AB23" s="2">
        <v>0.5566770808886394</v>
      </c>
      <c r="AC23" s="2">
        <v>0.22548145480440773</v>
      </c>
      <c r="AD23" s="2">
        <v>0.4390201711179964</v>
      </c>
      <c r="AE23" s="2">
        <v>0.05374470438803075</v>
      </c>
      <c r="AF23" s="2">
        <v>0.5433934253824162</v>
      </c>
      <c r="AG23" s="2">
        <v>0.25527537459934013</v>
      </c>
      <c r="AH23" s="2">
        <v>0.5702415099817166</v>
      </c>
      <c r="AI23" s="2">
        <v>0.3984951750599699</v>
      </c>
      <c r="AJ23" s="2">
        <v>0.5558428910020345</v>
      </c>
      <c r="AK23" s="2">
        <v>0.1417024383392258</v>
      </c>
      <c r="AL23" s="2">
        <v>0.0733887127200692</v>
      </c>
      <c r="AM23" s="2">
        <v>0.3358505754897765</v>
      </c>
      <c r="AN23" s="2">
        <v>0.8310558196805466</v>
      </c>
      <c r="AO23" s="2">
        <v>0.31992189784875014</v>
      </c>
      <c r="AP23" s="2">
        <v>0.9006611291337991</v>
      </c>
      <c r="AQ23" s="2">
        <v>0.10850211459052517</v>
      </c>
      <c r="AR23" s="2">
        <v>0.692634006172461</v>
      </c>
      <c r="AS23" s="2">
        <v>0.17492906486540027</v>
      </c>
      <c r="AT23" s="2">
        <v>0.37133263960260154</v>
      </c>
      <c r="AU23" s="2">
        <v>0.2646158269089538</v>
      </c>
      <c r="AV23" s="2">
        <v>0.03881996726652859</v>
      </c>
      <c r="AW23" s="2">
        <v>0.8556880935644209</v>
      </c>
      <c r="AX23" s="2">
        <v>0.18338305142603328</v>
      </c>
      <c r="AY23" s="2">
        <v>0.19202213047039707</v>
      </c>
      <c r="AZ23" s="2">
        <v>0.3637500056292211</v>
      </c>
      <c r="BA23" s="2">
        <v>0.7138743311043312</v>
      </c>
      <c r="BB23" s="2">
        <v>0.3485095250962065</v>
      </c>
      <c r="BC23" s="2">
        <v>0.831741844650691</v>
      </c>
    </row>
    <row r="24" spans="2:55" ht="15">
      <c r="B24" s="2">
        <v>20</v>
      </c>
      <c r="C24" s="2">
        <v>0.0010918290509356332</v>
      </c>
      <c r="D24" s="2">
        <v>0.8623936985288791</v>
      </c>
      <c r="E24" s="2">
        <v>0.22855792124031815</v>
      </c>
      <c r="F24" s="2">
        <v>0.06399688018230609</v>
      </c>
      <c r="G24" s="2">
        <v>0.321631375773894</v>
      </c>
      <c r="H24" s="2">
        <v>0.9311521218035761</v>
      </c>
      <c r="I24" s="2">
        <v>0.6718887364635091</v>
      </c>
      <c r="J24" s="2">
        <v>0.3414478538768</v>
      </c>
      <c r="K24" s="2">
        <v>0.1756854931907752</v>
      </c>
      <c r="L24" s="2">
        <v>0.9319646854460406</v>
      </c>
      <c r="M24" s="2">
        <v>0.04441850127522562</v>
      </c>
      <c r="N24" s="2">
        <v>0.00017999619301778402</v>
      </c>
      <c r="O24" s="2">
        <v>0.6434411584511883</v>
      </c>
      <c r="P24" s="2">
        <v>0.17417090423664505</v>
      </c>
      <c r="Q24" s="2">
        <v>0.30820252251612645</v>
      </c>
      <c r="R24" s="2">
        <v>0.286955951227982</v>
      </c>
      <c r="S24" s="2">
        <v>0.45362840131869464</v>
      </c>
      <c r="T24" s="2">
        <v>0.9069317061057509</v>
      </c>
      <c r="U24" s="2">
        <v>0.42668395971070616</v>
      </c>
      <c r="V24" s="2">
        <v>0.9148517292331217</v>
      </c>
      <c r="W24" s="2">
        <v>0.45109141999920777</v>
      </c>
      <c r="X24" s="2">
        <v>0.3138352464041656</v>
      </c>
      <c r="Y24" s="2">
        <v>0.3351731189735372</v>
      </c>
      <c r="Z24" s="2">
        <v>0.3586638785679521</v>
      </c>
      <c r="AA24" s="2">
        <v>0.6163079319772933</v>
      </c>
      <c r="AB24" s="2">
        <v>0.07523443995182522</v>
      </c>
      <c r="AC24" s="2">
        <v>0.45608954687258674</v>
      </c>
      <c r="AD24" s="2">
        <v>0.023587536085101668</v>
      </c>
      <c r="AE24" s="2">
        <v>0.767268099119937</v>
      </c>
      <c r="AF24" s="2">
        <v>0.32927587389585966</v>
      </c>
      <c r="AG24" s="2">
        <v>0.9888175532368804</v>
      </c>
      <c r="AH24" s="2">
        <v>0.5251926399443241</v>
      </c>
      <c r="AI24" s="2">
        <v>0.9846691678359356</v>
      </c>
      <c r="AJ24" s="2">
        <v>0.1368787818364645</v>
      </c>
      <c r="AK24" s="2">
        <v>0.09467594509401556</v>
      </c>
      <c r="AL24" s="2">
        <v>0.39388014868348153</v>
      </c>
      <c r="AM24" s="2">
        <v>0.8943140589531309</v>
      </c>
      <c r="AN24" s="2">
        <v>0.24201669689295557</v>
      </c>
      <c r="AO24" s="2">
        <v>0.22606013214192133</v>
      </c>
      <c r="AP24" s="2">
        <v>0.07901159811951874</v>
      </c>
      <c r="AQ24" s="2">
        <v>0.4554232859345684</v>
      </c>
      <c r="AR24" s="2">
        <v>0.9771092213500254</v>
      </c>
      <c r="AS24" s="2">
        <v>0.9336016663845461</v>
      </c>
      <c r="AT24" s="2">
        <v>0.8200720821890624</v>
      </c>
      <c r="AU24" s="2">
        <v>0.6732658841552004</v>
      </c>
      <c r="AV24" s="2">
        <v>0.35073392190589936</v>
      </c>
      <c r="AW24" s="2">
        <v>0.9658438180211939</v>
      </c>
      <c r="AX24" s="2">
        <v>0.4506377808690045</v>
      </c>
      <c r="AY24" s="2">
        <v>0.5493097127031152</v>
      </c>
      <c r="AZ24" s="2">
        <v>0.13340828829618534</v>
      </c>
      <c r="BA24" s="2">
        <v>0.5165720640270062</v>
      </c>
      <c r="BB24" s="2">
        <v>0.3290535278392479</v>
      </c>
      <c r="BC24" s="2">
        <v>0.9897345639482689</v>
      </c>
    </row>
    <row r="25" spans="2:55" ht="15">
      <c r="B25" s="2">
        <v>21</v>
      </c>
      <c r="C25" s="2">
        <v>0.36282268440224774</v>
      </c>
      <c r="D25" s="2">
        <v>0.2198192765564002</v>
      </c>
      <c r="E25" s="2">
        <v>0.9404358131728785</v>
      </c>
      <c r="F25" s="2">
        <v>0.24015594983372868</v>
      </c>
      <c r="G25" s="2">
        <v>0.2665673236893229</v>
      </c>
      <c r="H25" s="2">
        <v>0.36252407986880764</v>
      </c>
      <c r="I25" s="2">
        <v>0.539058736570819</v>
      </c>
      <c r="J25" s="2">
        <v>0.3234039713562922</v>
      </c>
      <c r="K25" s="2">
        <v>0.11461487951849403</v>
      </c>
      <c r="L25" s="2">
        <v>0.020648648497955335</v>
      </c>
      <c r="M25" s="2">
        <v>0.9666053983352161</v>
      </c>
      <c r="N25" s="2">
        <v>0.31414525773904556</v>
      </c>
      <c r="O25" s="2">
        <v>0.8005099906529627</v>
      </c>
      <c r="P25" s="2">
        <v>0.15029327280553573</v>
      </c>
      <c r="Q25" s="2">
        <v>0.7419768882791384</v>
      </c>
      <c r="R25" s="2">
        <v>0.49612414425876605</v>
      </c>
      <c r="S25" s="2">
        <v>0.33345423393026774</v>
      </c>
      <c r="T25" s="2">
        <v>0.2972356727714409</v>
      </c>
      <c r="U25" s="2">
        <v>0.6013803519454237</v>
      </c>
      <c r="V25" s="2">
        <v>0.34884779020472934</v>
      </c>
      <c r="W25" s="2">
        <v>0.2926506977008385</v>
      </c>
      <c r="X25" s="2">
        <v>0.7699606853009815</v>
      </c>
      <c r="Y25" s="2">
        <v>0.08997787855245054</v>
      </c>
      <c r="Z25" s="2">
        <v>0.4511389130574379</v>
      </c>
      <c r="AA25" s="2">
        <v>0.4522024448695056</v>
      </c>
      <c r="AB25" s="2">
        <v>0.16932126365254851</v>
      </c>
      <c r="AC25" s="2">
        <v>0.3562142238124686</v>
      </c>
      <c r="AD25" s="2">
        <v>0.026338306058376837</v>
      </c>
      <c r="AE25" s="2">
        <v>0.21259615921608183</v>
      </c>
      <c r="AF25" s="2">
        <v>0.7115969606125696</v>
      </c>
      <c r="AG25" s="2">
        <v>0.0043949149255797515</v>
      </c>
      <c r="AH25" s="2">
        <v>0.5723232028486229</v>
      </c>
      <c r="AI25" s="2">
        <v>0.5476823549270415</v>
      </c>
      <c r="AJ25" s="2">
        <v>0.43861220786874566</v>
      </c>
      <c r="AK25" s="2">
        <v>0.23808531888720097</v>
      </c>
      <c r="AL25" s="2">
        <v>0.5270188438115069</v>
      </c>
      <c r="AM25" s="2">
        <v>0.4444520216296528</v>
      </c>
      <c r="AN25" s="2">
        <v>0.2519601649736576</v>
      </c>
      <c r="AO25" s="2">
        <v>0.3958711578199643</v>
      </c>
      <c r="AP25" s="2">
        <v>0.07349376941306279</v>
      </c>
      <c r="AQ25" s="2">
        <v>0.4836586146969808</v>
      </c>
      <c r="AR25" s="2">
        <v>0.13467497352813584</v>
      </c>
      <c r="AS25" s="2">
        <v>0.6444691875961157</v>
      </c>
      <c r="AT25" s="2">
        <v>0.9138212895304363</v>
      </c>
      <c r="AU25" s="2">
        <v>0.33711692329386</v>
      </c>
      <c r="AV25" s="2">
        <v>0.876832805429995</v>
      </c>
      <c r="AW25" s="2">
        <v>0.3580868924090759</v>
      </c>
      <c r="AX25" s="2">
        <v>0.20233908950237112</v>
      </c>
      <c r="AY25" s="2">
        <v>0.7531651859561315</v>
      </c>
      <c r="AZ25" s="2">
        <v>0.7477194353097039</v>
      </c>
      <c r="BA25" s="2">
        <v>0.7041787192411475</v>
      </c>
      <c r="BB25" s="2">
        <v>0.8821396562282828</v>
      </c>
      <c r="BC25" s="2">
        <v>0.08607340334293223</v>
      </c>
    </row>
    <row r="26" spans="2:55" ht="15">
      <c r="B26" s="2">
        <v>22</v>
      </c>
      <c r="C26" s="2">
        <v>0.4980327574361483</v>
      </c>
      <c r="D26" s="2">
        <v>0.8339127495161183</v>
      </c>
      <c r="E26" s="2">
        <v>0.5313566704929376</v>
      </c>
      <c r="F26" s="2">
        <v>0.7373247104789327</v>
      </c>
      <c r="G26" s="2">
        <v>0.13281915511499598</v>
      </c>
      <c r="H26" s="2">
        <v>0.4789357766567166</v>
      </c>
      <c r="I26" s="2">
        <v>0.5079555833886111</v>
      </c>
      <c r="J26" s="2">
        <v>0.25775096464197755</v>
      </c>
      <c r="K26" s="2">
        <v>0.6112330127313454</v>
      </c>
      <c r="L26" s="2">
        <v>0.9340237326639169</v>
      </c>
      <c r="M26" s="2">
        <v>0.7128975700251088</v>
      </c>
      <c r="N26" s="2">
        <v>0.5416450648360414</v>
      </c>
      <c r="O26" s="2">
        <v>0.09046613549282267</v>
      </c>
      <c r="P26" s="2">
        <v>0.4603652330555934</v>
      </c>
      <c r="Q26" s="2">
        <v>0.6309149716549176</v>
      </c>
      <c r="R26" s="2">
        <v>0.2859993207554665</v>
      </c>
      <c r="S26" s="2">
        <v>0.9306366695981425</v>
      </c>
      <c r="T26" s="2">
        <v>0.6466803911866559</v>
      </c>
      <c r="U26" s="2">
        <v>0.8228931311978982</v>
      </c>
      <c r="V26" s="2">
        <v>0.8865147630727437</v>
      </c>
      <c r="W26" s="2">
        <v>0.37584259115491053</v>
      </c>
      <c r="X26" s="2">
        <v>0.8839574982060517</v>
      </c>
      <c r="Y26" s="2">
        <v>0.2772065947076543</v>
      </c>
      <c r="Z26" s="2">
        <v>0.20682246340513544</v>
      </c>
      <c r="AA26" s="2">
        <v>0.2930536921419167</v>
      </c>
      <c r="AB26" s="2">
        <v>0.8395651274922766</v>
      </c>
      <c r="AC26" s="2">
        <v>0.22866161627174453</v>
      </c>
      <c r="AD26" s="2">
        <v>0.2170233780437698</v>
      </c>
      <c r="AE26" s="2">
        <v>0.5272879375858921</v>
      </c>
      <c r="AF26" s="2">
        <v>0.15548643633274528</v>
      </c>
      <c r="AG26" s="2">
        <v>0.05810029486268914</v>
      </c>
      <c r="AH26" s="2">
        <v>0.1929280804410647</v>
      </c>
      <c r="AI26" s="2">
        <v>0.30445781830690066</v>
      </c>
      <c r="AJ26" s="2">
        <v>0.8838924471636063</v>
      </c>
      <c r="AK26" s="2">
        <v>0.9496854743087093</v>
      </c>
      <c r="AL26" s="2">
        <v>0.355883592591397</v>
      </c>
      <c r="AM26" s="2">
        <v>0.42917743422058585</v>
      </c>
      <c r="AN26" s="2">
        <v>0.6773626276864393</v>
      </c>
      <c r="AO26" s="2">
        <v>0.6658704131278237</v>
      </c>
      <c r="AP26" s="2">
        <v>0.42753754444269343</v>
      </c>
      <c r="AQ26" s="2">
        <v>0.24613066931974092</v>
      </c>
      <c r="AR26" s="2">
        <v>0.2328993536189758</v>
      </c>
      <c r="AS26" s="2">
        <v>0.9336523031048116</v>
      </c>
      <c r="AT26" s="2">
        <v>0.6110933370049141</v>
      </c>
      <c r="AU26" s="2">
        <v>0.7086491738438916</v>
      </c>
      <c r="AV26" s="2">
        <v>0.8387712649164305</v>
      </c>
      <c r="AW26" s="2">
        <v>0.18995106273853501</v>
      </c>
      <c r="AX26" s="2">
        <v>0.4247023072428402</v>
      </c>
      <c r="AY26" s="2">
        <v>0.1988473700958968</v>
      </c>
      <c r="AZ26" s="2">
        <v>0.03319835935810844</v>
      </c>
      <c r="BA26" s="2">
        <v>0.5762532950591326</v>
      </c>
      <c r="BB26" s="2">
        <v>0.32584766949600086</v>
      </c>
      <c r="BC26" s="2">
        <v>0.9670572312931813</v>
      </c>
    </row>
    <row r="27" spans="2:55" ht="15">
      <c r="B27" s="2">
        <v>23</v>
      </c>
      <c r="C27" s="2">
        <v>0.09017305457287939</v>
      </c>
      <c r="D27" s="2">
        <v>0.3514205592517774</v>
      </c>
      <c r="E27" s="2">
        <v>0.1739082350202832</v>
      </c>
      <c r="F27" s="2">
        <v>0.4117305736441932</v>
      </c>
      <c r="G27" s="2">
        <v>0.6521141188909421</v>
      </c>
      <c r="H27" s="2">
        <v>0.9313240313940669</v>
      </c>
      <c r="I27" s="2">
        <v>0.7366809243278531</v>
      </c>
      <c r="J27" s="2">
        <v>0.1906993160036159</v>
      </c>
      <c r="K27" s="2">
        <v>0.5555080872601201</v>
      </c>
      <c r="L27" s="2">
        <v>0.5271348981834432</v>
      </c>
      <c r="M27" s="2">
        <v>0.029716395714795674</v>
      </c>
      <c r="N27" s="2">
        <v>0.2990148218637092</v>
      </c>
      <c r="O27" s="2">
        <v>0.47712147174220565</v>
      </c>
      <c r="P27" s="2">
        <v>0.43231449260818167</v>
      </c>
      <c r="Q27" s="2">
        <v>0.7884287535737817</v>
      </c>
      <c r="R27" s="2">
        <v>0.7578357573051928</v>
      </c>
      <c r="S27" s="2">
        <v>0.8370081473500346</v>
      </c>
      <c r="T27" s="2">
        <v>0.06301452752184544</v>
      </c>
      <c r="U27" s="2">
        <v>0.7628709721757954</v>
      </c>
      <c r="V27" s="2">
        <v>0.8691435527747453</v>
      </c>
      <c r="W27" s="2">
        <v>0.9901086494441955</v>
      </c>
      <c r="X27" s="2">
        <v>0.6849452273864387</v>
      </c>
      <c r="Y27" s="2">
        <v>0.3223715889334939</v>
      </c>
      <c r="Z27" s="2">
        <v>0.5006561612952334</v>
      </c>
      <c r="AA27" s="2">
        <v>0.3383906501443974</v>
      </c>
      <c r="AB27" s="2">
        <v>0.8499746330602944</v>
      </c>
      <c r="AC27" s="2">
        <v>0.8065843699948818</v>
      </c>
      <c r="AD27" s="2">
        <v>0.7753555726876133</v>
      </c>
      <c r="AE27" s="2">
        <v>0.06874972537414958</v>
      </c>
      <c r="AF27" s="2">
        <v>0.4948547163557555</v>
      </c>
      <c r="AG27" s="2">
        <v>0.4754992249804779</v>
      </c>
      <c r="AH27" s="2">
        <v>0.917255666038371</v>
      </c>
      <c r="AI27" s="2">
        <v>0.6163345313380884</v>
      </c>
      <c r="AJ27" s="2">
        <v>0.3783850326101694</v>
      </c>
      <c r="AK27" s="2">
        <v>0.48107645047072367</v>
      </c>
      <c r="AL27" s="2">
        <v>0.09269421828796282</v>
      </c>
      <c r="AM27" s="2">
        <v>0.8346717453504728</v>
      </c>
      <c r="AN27" s="2">
        <v>0.8193745660950711</v>
      </c>
      <c r="AO27" s="2">
        <v>0.5794953373419345</v>
      </c>
      <c r="AP27" s="2">
        <v>0.3331047693579896</v>
      </c>
      <c r="AQ27" s="2">
        <v>0.41852457356285244</v>
      </c>
      <c r="AR27" s="2">
        <v>0.22627659218792018</v>
      </c>
      <c r="AS27" s="2">
        <v>0.8406629031480808</v>
      </c>
      <c r="AT27" s="2">
        <v>0.9322890623732054</v>
      </c>
      <c r="AU27" s="2">
        <v>0.8109617650581766</v>
      </c>
      <c r="AV27" s="2">
        <v>0.6285190643742757</v>
      </c>
      <c r="AW27" s="2">
        <v>0.3610344842270752</v>
      </c>
      <c r="AX27" s="2">
        <v>0.6272763382573308</v>
      </c>
      <c r="AY27" s="2">
        <v>0.505985931085311</v>
      </c>
      <c r="AZ27" s="2">
        <v>0.44108328517994355</v>
      </c>
      <c r="BA27" s="2">
        <v>0.43439330407287025</v>
      </c>
      <c r="BB27" s="2">
        <v>0.5271010368559903</v>
      </c>
      <c r="BC27" s="2">
        <v>0.8218948671793573</v>
      </c>
    </row>
    <row r="28" spans="2:55" ht="15">
      <c r="B28" s="2">
        <v>24</v>
      </c>
      <c r="C28" s="2">
        <v>0.7715415765451219</v>
      </c>
      <c r="D28" s="2">
        <v>0.6182164185852725</v>
      </c>
      <c r="E28" s="2">
        <v>0.5076497378849343</v>
      </c>
      <c r="F28" s="2">
        <v>0.727829156087805</v>
      </c>
      <c r="G28" s="2">
        <v>0.861775869787226</v>
      </c>
      <c r="H28" s="2">
        <v>0.8355955385193801</v>
      </c>
      <c r="I28" s="2">
        <v>0.035738918109777584</v>
      </c>
      <c r="J28" s="2">
        <v>0.855203994023916</v>
      </c>
      <c r="K28" s="2">
        <v>0.5380222930237846</v>
      </c>
      <c r="L28" s="2">
        <v>0.5052244997489277</v>
      </c>
      <c r="M28" s="2">
        <v>0.457129576857902</v>
      </c>
      <c r="N28" s="2">
        <v>0.888061744499747</v>
      </c>
      <c r="O28" s="2">
        <v>0.3266441455356608</v>
      </c>
      <c r="P28" s="2">
        <v>0.04291120603385701</v>
      </c>
      <c r="Q28" s="2">
        <v>0.9879769471302229</v>
      </c>
      <c r="R28" s="2">
        <v>0.5178611605545147</v>
      </c>
      <c r="S28" s="2">
        <v>0.8619013236891513</v>
      </c>
      <c r="T28" s="2">
        <v>0.7646687173311779</v>
      </c>
      <c r="U28" s="2">
        <v>0.6788614549783578</v>
      </c>
      <c r="V28" s="2">
        <v>0.8710784793777036</v>
      </c>
      <c r="W28" s="2">
        <v>0.2697326046446824</v>
      </c>
      <c r="X28" s="2">
        <v>0.19158670282372414</v>
      </c>
      <c r="Y28" s="2">
        <v>0.0353562586597862</v>
      </c>
      <c r="Z28" s="2">
        <v>0.9775211838804945</v>
      </c>
      <c r="AA28" s="2">
        <v>0.584141633107853</v>
      </c>
      <c r="AB28" s="2">
        <v>0.645650291662279</v>
      </c>
      <c r="AC28" s="2">
        <v>0.3845502308060418</v>
      </c>
      <c r="AD28" s="2">
        <v>0.5248600952649722</v>
      </c>
      <c r="AE28" s="2">
        <v>0.9028741372684923</v>
      </c>
      <c r="AF28" s="2">
        <v>0.8700332792001619</v>
      </c>
      <c r="AG28" s="2">
        <v>0.33077873204456765</v>
      </c>
      <c r="AH28" s="2">
        <v>0.855693832011986</v>
      </c>
      <c r="AI28" s="2">
        <v>0.6175282423264701</v>
      </c>
      <c r="AJ28" s="2">
        <v>0.9771552327299498</v>
      </c>
      <c r="AK28" s="2">
        <v>0.28217389509303104</v>
      </c>
      <c r="AL28" s="2">
        <v>0.4908381188969271</v>
      </c>
      <c r="AM28" s="2">
        <v>0.23697940819551122</v>
      </c>
      <c r="AN28" s="2">
        <v>0.534975149391617</v>
      </c>
      <c r="AO28" s="2">
        <v>0.07495628435093227</v>
      </c>
      <c r="AP28" s="2">
        <v>0.45347635493100524</v>
      </c>
      <c r="AQ28" s="2">
        <v>0.3832917745286266</v>
      </c>
      <c r="AR28" s="2">
        <v>0.7126039196814178</v>
      </c>
      <c r="AS28" s="2">
        <v>0.019278860380442575</v>
      </c>
      <c r="AT28" s="2">
        <v>0.4163089984195647</v>
      </c>
      <c r="AU28" s="2">
        <v>0.7480749121883088</v>
      </c>
      <c r="AV28" s="2">
        <v>0.9055659849929685</v>
      </c>
      <c r="AW28" s="2">
        <v>0.806368034629104</v>
      </c>
      <c r="AX28" s="2">
        <v>0.28023871734782557</v>
      </c>
      <c r="AY28" s="2">
        <v>0.8256543553641107</v>
      </c>
      <c r="AZ28" s="2">
        <v>0.26951323310830766</v>
      </c>
      <c r="BA28" s="2">
        <v>0.9266561308797396</v>
      </c>
      <c r="BB28" s="2">
        <v>0.7074735076992584</v>
      </c>
      <c r="BC28" s="2">
        <v>0.02416770007841773</v>
      </c>
    </row>
    <row r="29" spans="2:55" ht="15">
      <c r="B29" s="2">
        <v>25</v>
      </c>
      <c r="C29" s="2">
        <v>0.7173549385078593</v>
      </c>
      <c r="D29" s="2">
        <v>0.5562388921353705</v>
      </c>
      <c r="E29" s="2">
        <v>0.9527610889358273</v>
      </c>
      <c r="F29" s="2">
        <v>0.7022083062609816</v>
      </c>
      <c r="G29" s="2">
        <v>0.4591175597462318</v>
      </c>
      <c r="H29" s="2">
        <v>0.9287970518966637</v>
      </c>
      <c r="I29" s="2">
        <v>0.9703958665497177</v>
      </c>
      <c r="J29" s="2">
        <v>0.2666855464019191</v>
      </c>
      <c r="K29" s="2">
        <v>0.8325859562075326</v>
      </c>
      <c r="L29" s="2">
        <v>0.5028924614997878</v>
      </c>
      <c r="M29" s="2">
        <v>0.43622272326888756</v>
      </c>
      <c r="N29" s="2">
        <v>0.2157535308806744</v>
      </c>
      <c r="O29" s="2">
        <v>0.08357225961348247</v>
      </c>
      <c r="P29" s="2">
        <v>0.41295612050485575</v>
      </c>
      <c r="Q29" s="2">
        <v>0.0764489194069693</v>
      </c>
      <c r="R29" s="2">
        <v>0.12067524507002608</v>
      </c>
      <c r="S29" s="2">
        <v>0.9459689599434795</v>
      </c>
      <c r="T29" s="2">
        <v>0.9846778166543886</v>
      </c>
      <c r="U29" s="2">
        <v>0.7756571050987302</v>
      </c>
      <c r="V29" s="2">
        <v>0.2306409846635198</v>
      </c>
      <c r="W29" s="2">
        <v>0.44976196719554107</v>
      </c>
      <c r="X29" s="2">
        <v>0.3859472643777817</v>
      </c>
      <c r="Y29" s="2">
        <v>0.7680664164117428</v>
      </c>
      <c r="Z29" s="2">
        <v>0.32406748713733347</v>
      </c>
      <c r="AA29" s="2">
        <v>0.14454679211551835</v>
      </c>
      <c r="AB29" s="2">
        <v>0.08737051515939281</v>
      </c>
      <c r="AC29" s="2">
        <v>0.8941010440890941</v>
      </c>
      <c r="AD29" s="2">
        <v>0.5773982726492084</v>
      </c>
      <c r="AE29" s="2">
        <v>0.8664851083483427</v>
      </c>
      <c r="AF29" s="2">
        <v>0.27108481367737913</v>
      </c>
      <c r="AG29" s="2">
        <v>0.6975572168197615</v>
      </c>
      <c r="AH29" s="2">
        <v>0.4587455611488014</v>
      </c>
      <c r="AI29" s="2">
        <v>0.5134437869567838</v>
      </c>
      <c r="AJ29" s="2">
        <v>0.29494707527914543</v>
      </c>
      <c r="AK29" s="2">
        <v>0.32366783136344424</v>
      </c>
      <c r="AL29" s="2">
        <v>0.6201344470990291</v>
      </c>
      <c r="AM29" s="2">
        <v>0.5069684284945473</v>
      </c>
      <c r="AN29" s="2">
        <v>0.12863534462018222</v>
      </c>
      <c r="AO29" s="2">
        <v>0.9261175883305477</v>
      </c>
      <c r="AP29" s="2">
        <v>0.4504756134494179</v>
      </c>
      <c r="AQ29" s="2">
        <v>0.05830338902460408</v>
      </c>
      <c r="AR29" s="2">
        <v>0.7756797904316048</v>
      </c>
      <c r="AS29" s="2">
        <v>0.6145949479334878</v>
      </c>
      <c r="AT29" s="2">
        <v>0.3734594839494281</v>
      </c>
      <c r="AU29" s="2">
        <v>0.4719202430269296</v>
      </c>
      <c r="AV29" s="2">
        <v>0.3861648911709934</v>
      </c>
      <c r="AW29" s="2">
        <v>0.585672250635823</v>
      </c>
      <c r="AX29" s="2">
        <v>0.6191703370217905</v>
      </c>
      <c r="AY29" s="2">
        <v>0.39185122718686327</v>
      </c>
      <c r="AZ29" s="2">
        <v>0.8524613492556972</v>
      </c>
      <c r="BA29" s="2">
        <v>0.5652127461848107</v>
      </c>
      <c r="BB29" s="2">
        <v>0.3842801532506366</v>
      </c>
      <c r="BC29" s="2">
        <v>0.2036490150712853</v>
      </c>
    </row>
    <row r="30" spans="2:55" ht="15">
      <c r="B30" s="2">
        <v>26</v>
      </c>
      <c r="C30" s="2">
        <v>0.571048265551225</v>
      </c>
      <c r="D30" s="2">
        <v>0.8814661545421978</v>
      </c>
      <c r="E30" s="2">
        <v>0.8888738681872139</v>
      </c>
      <c r="F30" s="2">
        <v>0.49328244312740055</v>
      </c>
      <c r="G30" s="2">
        <v>0.43905510338219145</v>
      </c>
      <c r="H30" s="2">
        <v>0.6134294494354926</v>
      </c>
      <c r="I30" s="2">
        <v>0.8381518171130766</v>
      </c>
      <c r="J30" s="2">
        <v>0.36372864587770337</v>
      </c>
      <c r="K30" s="2">
        <v>0.45398128453610487</v>
      </c>
      <c r="L30" s="2">
        <v>0.2689147000420937</v>
      </c>
      <c r="M30" s="2">
        <v>0.8751872976497477</v>
      </c>
      <c r="N30" s="2">
        <v>0.21257390208315297</v>
      </c>
      <c r="O30" s="2">
        <v>0.08071365911279771</v>
      </c>
      <c r="P30" s="2">
        <v>0.3306354238150071</v>
      </c>
      <c r="Q30" s="2">
        <v>0.876795063791092</v>
      </c>
      <c r="R30" s="2">
        <v>0.022351093571805203</v>
      </c>
      <c r="S30" s="2">
        <v>0.9675919938229995</v>
      </c>
      <c r="T30" s="2">
        <v>0.9909727591682114</v>
      </c>
      <c r="U30" s="2">
        <v>0.9716049463838379</v>
      </c>
      <c r="V30" s="2">
        <v>0.9230265948475562</v>
      </c>
      <c r="W30" s="2">
        <v>0.11784060331983204</v>
      </c>
      <c r="X30" s="2">
        <v>0.9119212043266551</v>
      </c>
      <c r="Y30" s="2">
        <v>0.460815442703552</v>
      </c>
      <c r="Z30" s="2">
        <v>0.8656402174870834</v>
      </c>
      <c r="AA30" s="2">
        <v>0.20502086630880267</v>
      </c>
      <c r="AB30" s="2">
        <v>0.5064173023243601</v>
      </c>
      <c r="AC30" s="2">
        <v>0.3424239265702387</v>
      </c>
      <c r="AD30" s="2">
        <v>0.04764797419312172</v>
      </c>
      <c r="AE30" s="2">
        <v>0.90093808651902</v>
      </c>
      <c r="AF30" s="2">
        <v>0.7291017080593052</v>
      </c>
      <c r="AG30" s="2">
        <v>0.45726453812009105</v>
      </c>
      <c r="AH30" s="2">
        <v>0.9942992459124023</v>
      </c>
      <c r="AI30" s="2">
        <v>0.03148335173393968</v>
      </c>
      <c r="AJ30" s="2">
        <v>0.08700969800195901</v>
      </c>
      <c r="AK30" s="2">
        <v>0.4038438750512401</v>
      </c>
      <c r="AL30" s="2">
        <v>0.7610347250858713</v>
      </c>
      <c r="AM30" s="2">
        <v>0.5665802879392545</v>
      </c>
      <c r="AN30" s="2">
        <v>0.33974912536987567</v>
      </c>
      <c r="AO30" s="2">
        <v>0.1359411060785698</v>
      </c>
      <c r="AP30" s="2">
        <v>0.19808737413905697</v>
      </c>
      <c r="AQ30" s="2">
        <v>0.1700069869636014</v>
      </c>
      <c r="AR30" s="2">
        <v>0.5540697482636263</v>
      </c>
      <c r="AS30" s="2">
        <v>0.6394444376682282</v>
      </c>
      <c r="AT30" s="2">
        <v>0.903121443864924</v>
      </c>
      <c r="AU30" s="2">
        <v>0.010066638247807624</v>
      </c>
      <c r="AV30" s="2">
        <v>0.6488683041842478</v>
      </c>
      <c r="AW30" s="2">
        <v>0.15521529365050224</v>
      </c>
      <c r="AX30" s="2">
        <v>0.09485217021676284</v>
      </c>
      <c r="AY30" s="2">
        <v>0.9355633255564486</v>
      </c>
      <c r="AZ30" s="2">
        <v>0.1725309829905124</v>
      </c>
      <c r="BA30" s="2">
        <v>0.5391050723162305</v>
      </c>
      <c r="BB30" s="2">
        <v>0.7199414369303494</v>
      </c>
      <c r="BC30" s="2">
        <v>0.44410073295895724</v>
      </c>
    </row>
    <row r="31" spans="2:55" ht="15">
      <c r="B31" s="2">
        <v>27</v>
      </c>
      <c r="C31" s="2">
        <v>0.9344378068772698</v>
      </c>
      <c r="D31" s="2">
        <v>0.9288803361248679</v>
      </c>
      <c r="E31" s="2">
        <v>0.4927029981233926</v>
      </c>
      <c r="F31" s="2">
        <v>0.14278610468519215</v>
      </c>
      <c r="G31" s="2">
        <v>0.4033214311885285</v>
      </c>
      <c r="H31" s="2">
        <v>0.5528745761650464</v>
      </c>
      <c r="I31" s="2">
        <v>0.4138718617994286</v>
      </c>
      <c r="J31" s="2">
        <v>0.7799707747362377</v>
      </c>
      <c r="K31" s="2">
        <v>0.8606195983712519</v>
      </c>
      <c r="L31" s="2">
        <v>0.17921832638517543</v>
      </c>
      <c r="M31" s="2">
        <v>0.20719680375905636</v>
      </c>
      <c r="N31" s="2">
        <v>0.9235314540458024</v>
      </c>
      <c r="O31" s="2">
        <v>0.07877987447863877</v>
      </c>
      <c r="P31" s="2">
        <v>0.0018451677735777383</v>
      </c>
      <c r="Q31" s="2">
        <v>0.19791941967169246</v>
      </c>
      <c r="R31" s="2">
        <v>0.6513805516757225</v>
      </c>
      <c r="S31" s="2">
        <v>0.8721130223807949</v>
      </c>
      <c r="T31" s="2">
        <v>0.9578503109942194</v>
      </c>
      <c r="U31" s="2">
        <v>0.4971114375886831</v>
      </c>
      <c r="V31" s="2">
        <v>0.9943766640716923</v>
      </c>
      <c r="W31" s="2">
        <v>0.11512579908451492</v>
      </c>
      <c r="X31" s="2">
        <v>0.6902139944593708</v>
      </c>
      <c r="Y31" s="2">
        <v>0.972132033300767</v>
      </c>
      <c r="Z31" s="2">
        <v>0.10181791945729879</v>
      </c>
      <c r="AA31" s="2">
        <v>0.8080273432951548</v>
      </c>
      <c r="AB31" s="2">
        <v>0.8972641982304401</v>
      </c>
      <c r="AC31" s="2">
        <v>0.36046839416841836</v>
      </c>
      <c r="AD31" s="2">
        <v>0.9566310743795703</v>
      </c>
      <c r="AE31" s="2">
        <v>0.11827994300299816</v>
      </c>
      <c r="AF31" s="2">
        <v>0.9843080784733649</v>
      </c>
      <c r="AG31" s="2">
        <v>0.3341433492778805</v>
      </c>
      <c r="AH31" s="2">
        <v>0.8675314948690156</v>
      </c>
      <c r="AI31" s="2">
        <v>0.8422701019741599</v>
      </c>
      <c r="AJ31" s="2">
        <v>0.1620314433675576</v>
      </c>
      <c r="AK31" s="2">
        <v>0.9996206149431723</v>
      </c>
      <c r="AL31" s="2">
        <v>0.11607595039318008</v>
      </c>
      <c r="AM31" s="2">
        <v>0.23335655137704903</v>
      </c>
      <c r="AN31" s="2">
        <v>0.05318890535468457</v>
      </c>
      <c r="AO31" s="2">
        <v>0.4220048737133604</v>
      </c>
      <c r="AP31" s="2">
        <v>0.211087763023885</v>
      </c>
      <c r="AQ31" s="2">
        <v>0.37288131498894206</v>
      </c>
      <c r="AR31" s="2">
        <v>0.9347557436394673</v>
      </c>
      <c r="AS31" s="2">
        <v>0.4952607384936123</v>
      </c>
      <c r="AT31" s="2">
        <v>0.2773651590567683</v>
      </c>
      <c r="AU31" s="2">
        <v>0.2505745584568724</v>
      </c>
      <c r="AV31" s="2">
        <v>0.006745464138509405</v>
      </c>
      <c r="AW31" s="2">
        <v>0.5478088537224446</v>
      </c>
      <c r="AX31" s="2">
        <v>0.3410651495089072</v>
      </c>
      <c r="AY31" s="2">
        <v>0.3843910501985257</v>
      </c>
      <c r="AZ31" s="2">
        <v>0.36419777592284985</v>
      </c>
      <c r="BA31" s="2">
        <v>0.011344881440984</v>
      </c>
      <c r="BB31" s="2">
        <v>0.15985243508590363</v>
      </c>
      <c r="BC31" s="2">
        <v>0.2417144368977293</v>
      </c>
    </row>
    <row r="32" spans="2:55" ht="15">
      <c r="B32" s="2">
        <v>28</v>
      </c>
      <c r="C32" s="2">
        <v>0.5871546109518306</v>
      </c>
      <c r="D32" s="2">
        <v>0.02278620116761143</v>
      </c>
      <c r="E32" s="2">
        <v>0.28964166053654417</v>
      </c>
      <c r="F32" s="2">
        <v>0.5956045560978904</v>
      </c>
      <c r="G32" s="2">
        <v>0.14450566235271278</v>
      </c>
      <c r="H32" s="2">
        <v>0.4551700526713687</v>
      </c>
      <c r="I32" s="2">
        <v>0.6243477682071235</v>
      </c>
      <c r="J32" s="2">
        <v>0.8715957540429229</v>
      </c>
      <c r="K32" s="2">
        <v>0.05394117171363799</v>
      </c>
      <c r="L32" s="2">
        <v>0.16684121938774688</v>
      </c>
      <c r="M32" s="2">
        <v>0.19085806954478213</v>
      </c>
      <c r="N32" s="2">
        <v>0.6244886487039873</v>
      </c>
      <c r="O32" s="2">
        <v>0.951669774953875</v>
      </c>
      <c r="P32" s="2">
        <v>0.10913578657557554</v>
      </c>
      <c r="Q32" s="2">
        <v>0.716587555942862</v>
      </c>
      <c r="R32" s="2">
        <v>0.6118379542038916</v>
      </c>
      <c r="S32" s="2">
        <v>0.16886661569946915</v>
      </c>
      <c r="T32" s="2">
        <v>0.727929878747811</v>
      </c>
      <c r="U32" s="2">
        <v>0.25555979021480546</v>
      </c>
      <c r="V32" s="2">
        <v>0.5931592096741811</v>
      </c>
      <c r="W32" s="2">
        <v>0.8363581644031761</v>
      </c>
      <c r="X32" s="2">
        <v>0.24617809061473328</v>
      </c>
      <c r="Y32" s="2">
        <v>0.007614543480526148</v>
      </c>
      <c r="Z32" s="2">
        <v>0.29889235905684597</v>
      </c>
      <c r="AA32" s="2">
        <v>0.46412304466216114</v>
      </c>
      <c r="AB32" s="2">
        <v>0.616821721962939</v>
      </c>
      <c r="AC32" s="2">
        <v>0.6910223855067619</v>
      </c>
      <c r="AD32" s="2">
        <v>0.16686770245504867</v>
      </c>
      <c r="AE32" s="2">
        <v>0.4506463424623288</v>
      </c>
      <c r="AF32" s="2">
        <v>0.5120653349659672</v>
      </c>
      <c r="AG32" s="2">
        <v>0.3149563761098233</v>
      </c>
      <c r="AH32" s="2">
        <v>0.7081738812806764</v>
      </c>
      <c r="AI32" s="2">
        <v>0.6137103340401104</v>
      </c>
      <c r="AJ32" s="2">
        <v>0.660033053548168</v>
      </c>
      <c r="AK32" s="2">
        <v>0.16997296146614183</v>
      </c>
      <c r="AL32" s="2">
        <v>0.44923976289437295</v>
      </c>
      <c r="AM32" s="2">
        <v>0.7569546293873586</v>
      </c>
      <c r="AN32" s="2">
        <v>0.16816839370444403</v>
      </c>
      <c r="AO32" s="2">
        <v>0.6032728880360105</v>
      </c>
      <c r="AP32" s="2">
        <v>0.581281804415589</v>
      </c>
      <c r="AQ32" s="2">
        <v>0.6868697445021139</v>
      </c>
      <c r="AR32" s="2">
        <v>0.12365030703107216</v>
      </c>
      <c r="AS32" s="2">
        <v>0.7217545625176145</v>
      </c>
      <c r="AT32" s="2">
        <v>0.7171763800040445</v>
      </c>
      <c r="AU32" s="2">
        <v>0.03941942638485241</v>
      </c>
      <c r="AV32" s="2">
        <v>0.003102437619608489</v>
      </c>
      <c r="AW32" s="2">
        <v>0.8902783506372103</v>
      </c>
      <c r="AX32" s="2">
        <v>0.5477749179628644</v>
      </c>
      <c r="AY32" s="2">
        <v>0.6985607366799818</v>
      </c>
      <c r="AZ32" s="2">
        <v>0.43050253394301663</v>
      </c>
      <c r="BA32" s="2">
        <v>0.00521555456476297</v>
      </c>
      <c r="BB32" s="2">
        <v>0.5768603184595142</v>
      </c>
      <c r="BC32" s="2">
        <v>0.08984358273835591</v>
      </c>
    </row>
    <row r="33" spans="2:55" ht="15">
      <c r="B33" s="2">
        <v>29</v>
      </c>
      <c r="C33" s="2">
        <v>0.24038252993177966</v>
      </c>
      <c r="D33" s="2">
        <v>0.28565748256130075</v>
      </c>
      <c r="E33" s="2">
        <v>0.1495317796861304</v>
      </c>
      <c r="F33" s="2">
        <v>0.7881537418974291</v>
      </c>
      <c r="G33" s="2">
        <v>0.05476290913209092</v>
      </c>
      <c r="H33" s="2">
        <v>0.4548691438774939</v>
      </c>
      <c r="I33" s="2">
        <v>0.05529973791446663</v>
      </c>
      <c r="J33" s="2">
        <v>0.8346301489591113</v>
      </c>
      <c r="K33" s="2">
        <v>0.6084235546670387</v>
      </c>
      <c r="L33" s="2">
        <v>0.5406005403925427</v>
      </c>
      <c r="M33" s="2">
        <v>0.1352364426628574</v>
      </c>
      <c r="N33" s="2">
        <v>0.2491968456095519</v>
      </c>
      <c r="O33" s="2">
        <v>0.16733932474114255</v>
      </c>
      <c r="P33" s="2">
        <v>0.5795834568658007</v>
      </c>
      <c r="Q33" s="2">
        <v>0.018909228799545374</v>
      </c>
      <c r="R33" s="2">
        <v>0.5157146821130258</v>
      </c>
      <c r="S33" s="2">
        <v>0.24149962902984923</v>
      </c>
      <c r="T33" s="2">
        <v>0.02799761749508245</v>
      </c>
      <c r="U33" s="2">
        <v>0.9754621817081537</v>
      </c>
      <c r="V33" s="2">
        <v>0.03976957223815725</v>
      </c>
      <c r="W33" s="2">
        <v>0.9883931881902956</v>
      </c>
      <c r="X33" s="2">
        <v>0.5973371964860137</v>
      </c>
      <c r="Y33" s="2">
        <v>0.2882062826274885</v>
      </c>
      <c r="Z33" s="2">
        <v>0.6308140942094109</v>
      </c>
      <c r="AA33" s="2">
        <v>0.7216670722060681</v>
      </c>
      <c r="AB33" s="2">
        <v>0.009181870681330917</v>
      </c>
      <c r="AC33" s="2">
        <v>0.917279624751377</v>
      </c>
      <c r="AD33" s="2">
        <v>0.25328652596659196</v>
      </c>
      <c r="AE33" s="2">
        <v>0.21123057768310538</v>
      </c>
      <c r="AF33" s="2">
        <v>0.8500437113768458</v>
      </c>
      <c r="AG33" s="2">
        <v>0.10868678156508693</v>
      </c>
      <c r="AH33" s="2">
        <v>0.1751964958883072</v>
      </c>
      <c r="AI33" s="2">
        <v>0.042052076715354936</v>
      </c>
      <c r="AJ33" s="2">
        <v>0.045200362677864314</v>
      </c>
      <c r="AK33" s="2">
        <v>0.5442207889898594</v>
      </c>
      <c r="AL33" s="2">
        <v>0.00767334300280087</v>
      </c>
      <c r="AM33" s="2">
        <v>0.03178824125041779</v>
      </c>
      <c r="AN33" s="2">
        <v>0.19560050525071127</v>
      </c>
      <c r="AO33" s="2">
        <v>0.575862492850914</v>
      </c>
      <c r="AP33" s="2">
        <v>0.1545318190134597</v>
      </c>
      <c r="AQ33" s="2">
        <v>0.7177897293268609</v>
      </c>
      <c r="AR33" s="2">
        <v>0.2063138617160334</v>
      </c>
      <c r="AS33" s="2">
        <v>0.9456858602614588</v>
      </c>
      <c r="AT33" s="2">
        <v>0.04872190941248622</v>
      </c>
      <c r="AU33" s="2">
        <v>0.49710293620858437</v>
      </c>
      <c r="AV33" s="2">
        <v>0.8096470560189841</v>
      </c>
      <c r="AW33" s="2">
        <v>0.6206776979553175</v>
      </c>
      <c r="AX33" s="2">
        <v>0.47098179695764886</v>
      </c>
      <c r="AY33" s="2">
        <v>0.12259539329750657</v>
      </c>
      <c r="AZ33" s="2">
        <v>0.2739168036611257</v>
      </c>
      <c r="BA33" s="2">
        <v>0.9447662635475096</v>
      </c>
      <c r="BB33" s="2">
        <v>0.559840770589185</v>
      </c>
      <c r="BC33" s="2">
        <v>0.3609578347893141</v>
      </c>
    </row>
    <row r="34" spans="2:55" ht="15">
      <c r="B34" s="2">
        <v>30</v>
      </c>
      <c r="C34" s="2">
        <v>0.48665935315284514</v>
      </c>
      <c r="D34" s="2">
        <v>0.473289506569059</v>
      </c>
      <c r="E34" s="2">
        <v>0.1755723140984511</v>
      </c>
      <c r="F34" s="2">
        <v>0.43849139318555874</v>
      </c>
      <c r="G34" s="2">
        <v>0.712759820718887</v>
      </c>
      <c r="H34" s="2">
        <v>0.8309106509669224</v>
      </c>
      <c r="I34" s="2">
        <v>0.3268779556749779</v>
      </c>
      <c r="J34" s="2">
        <v>0.42899775912986016</v>
      </c>
      <c r="K34" s="2">
        <v>0.5243058903197442</v>
      </c>
      <c r="L34" s="2">
        <v>0.45535491923888416</v>
      </c>
      <c r="M34" s="2">
        <v>0.7153900886376192</v>
      </c>
      <c r="N34" s="2">
        <v>0.15154087936955118</v>
      </c>
      <c r="O34" s="2">
        <v>0.5881833275362942</v>
      </c>
      <c r="P34" s="2">
        <v>0.9127117544948753</v>
      </c>
      <c r="Q34" s="2">
        <v>0.5598473514540236</v>
      </c>
      <c r="R34" s="2">
        <v>0.5719755918253553</v>
      </c>
      <c r="S34" s="2">
        <v>0.02536288048019486</v>
      </c>
      <c r="T34" s="2">
        <v>0.20054411022708085</v>
      </c>
      <c r="U34" s="2">
        <v>0.02824034084910343</v>
      </c>
      <c r="V34" s="2">
        <v>0.7276868747069956</v>
      </c>
      <c r="W34" s="2">
        <v>0.03479792904401746</v>
      </c>
      <c r="X34" s="2">
        <v>0.36941905285808185</v>
      </c>
      <c r="Y34" s="2">
        <v>0.3147615808572626</v>
      </c>
      <c r="Z34" s="2">
        <v>0.062122627196085745</v>
      </c>
      <c r="AA34" s="2">
        <v>0.11867216532425501</v>
      </c>
      <c r="AB34" s="2">
        <v>0.308795164853201</v>
      </c>
      <c r="AC34" s="2">
        <v>0.46645633291979394</v>
      </c>
      <c r="AD34" s="2">
        <v>0.07909885473254175</v>
      </c>
      <c r="AE34" s="2">
        <v>0.831495385218288</v>
      </c>
      <c r="AF34" s="2">
        <v>0.9405222872723726</v>
      </c>
      <c r="AG34" s="2">
        <v>0.3472215415487512</v>
      </c>
      <c r="AH34" s="2">
        <v>0.2759567526515818</v>
      </c>
      <c r="AI34" s="2">
        <v>0.5477554811536294</v>
      </c>
      <c r="AJ34" s="2">
        <v>0.22310508243313887</v>
      </c>
      <c r="AK34" s="2">
        <v>0.46484459136383727</v>
      </c>
      <c r="AL34" s="2">
        <v>0.24851978421519516</v>
      </c>
      <c r="AM34" s="2">
        <v>0.26637788289091757</v>
      </c>
      <c r="AN34" s="2">
        <v>0.08722662885847443</v>
      </c>
      <c r="AO34" s="2">
        <v>0.4293816334284499</v>
      </c>
      <c r="AP34" s="2">
        <v>0.3147733456647175</v>
      </c>
      <c r="AQ34" s="2">
        <v>0.9537746326183827</v>
      </c>
      <c r="AR34" s="2">
        <v>0.1803828927760076</v>
      </c>
      <c r="AS34" s="2">
        <v>0.7910170228492968</v>
      </c>
      <c r="AT34" s="2">
        <v>0.030350650790929246</v>
      </c>
      <c r="AU34" s="2">
        <v>0.8548378416367819</v>
      </c>
      <c r="AV34" s="2">
        <v>0.9886012996200964</v>
      </c>
      <c r="AW34" s="2">
        <v>0.6974313844157798</v>
      </c>
      <c r="AX34" s="2">
        <v>0.9810670940796848</v>
      </c>
      <c r="AY34" s="2">
        <v>0.6111037373337143</v>
      </c>
      <c r="AZ34" s="2">
        <v>0.25083903752765657</v>
      </c>
      <c r="BA34" s="2">
        <v>0.8103800888796373</v>
      </c>
      <c r="BB34" s="2">
        <v>0.038710011824431234</v>
      </c>
      <c r="BC34" s="2">
        <v>0.2992426429788957</v>
      </c>
    </row>
    <row r="35" spans="2:55" ht="15">
      <c r="B35" s="2">
        <v>31</v>
      </c>
      <c r="C35" s="2">
        <v>0.36456592068363425</v>
      </c>
      <c r="D35" s="2">
        <v>0.8396800954830441</v>
      </c>
      <c r="E35" s="2">
        <v>0.9687072175909002</v>
      </c>
      <c r="F35" s="2">
        <v>0.9925720906030184</v>
      </c>
      <c r="G35" s="2">
        <v>0.31197222223005916</v>
      </c>
      <c r="H35" s="2">
        <v>0.9012275245144119</v>
      </c>
      <c r="I35" s="2">
        <v>0.009207615671115832</v>
      </c>
      <c r="J35" s="2">
        <v>0.914874800260864</v>
      </c>
      <c r="K35" s="2">
        <v>0.8119639005413806</v>
      </c>
      <c r="L35" s="2">
        <v>0.056298558594013004</v>
      </c>
      <c r="M35" s="2">
        <v>0.6194365976402407</v>
      </c>
      <c r="N35" s="2">
        <v>0.6668990743712175</v>
      </c>
      <c r="O35" s="2">
        <v>0.4856892591716049</v>
      </c>
      <c r="P35" s="2">
        <v>0.8824031371950378</v>
      </c>
      <c r="Q35" s="2">
        <v>0.1158698218643135</v>
      </c>
      <c r="R35" s="2">
        <v>0.5269364795837115</v>
      </c>
      <c r="S35" s="2">
        <v>0.48535030105011856</v>
      </c>
      <c r="T35" s="2">
        <v>0.012740444738898127</v>
      </c>
      <c r="U35" s="2">
        <v>0.6825695460819878</v>
      </c>
      <c r="V35" s="2">
        <v>0.5842214604536449</v>
      </c>
      <c r="W35" s="2">
        <v>0.23501451292419318</v>
      </c>
      <c r="X35" s="2">
        <v>0.9108122274248149</v>
      </c>
      <c r="Y35" s="2">
        <v>0.943784054537244</v>
      </c>
      <c r="Z35" s="2">
        <v>0.6983544285516494</v>
      </c>
      <c r="AA35" s="2">
        <v>0.4613941051388215</v>
      </c>
      <c r="AB35" s="2">
        <v>0.07081713975013848</v>
      </c>
      <c r="AC35" s="2">
        <v>0.6086021777916679</v>
      </c>
      <c r="AD35" s="2">
        <v>0.9946025576063278</v>
      </c>
      <c r="AE35" s="2">
        <v>0.9936387012369776</v>
      </c>
      <c r="AF35" s="2">
        <v>0.7694482774144493</v>
      </c>
      <c r="AG35" s="2">
        <v>0.2978637876515269</v>
      </c>
      <c r="AH35" s="2">
        <v>0.052944681065691945</v>
      </c>
      <c r="AI35" s="2">
        <v>0.11302038259708702</v>
      </c>
      <c r="AJ35" s="2">
        <v>0.255822030664274</v>
      </c>
      <c r="AK35" s="2">
        <v>0.48533083937020316</v>
      </c>
      <c r="AL35" s="2">
        <v>0.8827634809468403</v>
      </c>
      <c r="AM35" s="2">
        <v>0.40872897485985615</v>
      </c>
      <c r="AN35" s="2">
        <v>0.2704040509351051</v>
      </c>
      <c r="AO35" s="2">
        <v>0.12107060667724845</v>
      </c>
      <c r="AP35" s="2">
        <v>0.4112959269298182</v>
      </c>
      <c r="AQ35" s="2">
        <v>0.29250548248376873</v>
      </c>
      <c r="AR35" s="2">
        <v>0.70870048913127</v>
      </c>
      <c r="AS35" s="2">
        <v>0.9711341721194364</v>
      </c>
      <c r="AT35" s="2">
        <v>0.09059863458495387</v>
      </c>
      <c r="AU35" s="2">
        <v>0.8623588331618828</v>
      </c>
      <c r="AV35" s="2">
        <v>0.20244788173948258</v>
      </c>
      <c r="AW35" s="2">
        <v>0.06301779200103841</v>
      </c>
      <c r="AX35" s="2">
        <v>0.6559371625701298</v>
      </c>
      <c r="AY35" s="2">
        <v>0.6898497459724506</v>
      </c>
      <c r="AZ35" s="2">
        <v>0.498837726818004</v>
      </c>
      <c r="BA35" s="2">
        <v>0.35637602968439097</v>
      </c>
      <c r="BB35" s="2">
        <v>0.21460487625506186</v>
      </c>
      <c r="BC35" s="2">
        <v>0.9202089791755856</v>
      </c>
    </row>
    <row r="36" spans="2:55" ht="15">
      <c r="B36" s="2">
        <v>32</v>
      </c>
      <c r="C36" s="2">
        <v>0.6016269183493406</v>
      </c>
      <c r="D36" s="2">
        <v>0.5064960638100162</v>
      </c>
      <c r="E36" s="2">
        <v>0.7161899464791297</v>
      </c>
      <c r="F36" s="2">
        <v>0.7536748896363141</v>
      </c>
      <c r="G36" s="2">
        <v>0.25327997132277424</v>
      </c>
      <c r="H36" s="2">
        <v>0.11314227881220607</v>
      </c>
      <c r="I36" s="2">
        <v>0.02417098815597285</v>
      </c>
      <c r="J36" s="2">
        <v>0.14333123595636987</v>
      </c>
      <c r="K36" s="2">
        <v>0.9221290849038244</v>
      </c>
      <c r="L36" s="2">
        <v>0.16708493000475233</v>
      </c>
      <c r="M36" s="2">
        <v>0.1851023766015667</v>
      </c>
      <c r="N36" s="2">
        <v>0.07925052869005222</v>
      </c>
      <c r="O36" s="2">
        <v>0.3755842477337905</v>
      </c>
      <c r="P36" s="2">
        <v>0.6848242773916873</v>
      </c>
      <c r="Q36" s="2">
        <v>0.95368603365798</v>
      </c>
      <c r="R36" s="2">
        <v>0.8426277079693185</v>
      </c>
      <c r="S36" s="2">
        <v>0.7073991846084648</v>
      </c>
      <c r="T36" s="2">
        <v>0.4888893401312968</v>
      </c>
      <c r="U36" s="2">
        <v>0.6962474667329932</v>
      </c>
      <c r="V36" s="2">
        <v>0.8080568379841013</v>
      </c>
      <c r="W36" s="2">
        <v>0.8089357847140557</v>
      </c>
      <c r="X36" s="2">
        <v>0.2125986957359327</v>
      </c>
      <c r="Y36" s="2">
        <v>0.6870720539057598</v>
      </c>
      <c r="Z36" s="2">
        <v>0.9491988484312932</v>
      </c>
      <c r="AA36" s="2">
        <v>0.20148646585633956</v>
      </c>
      <c r="AB36" s="2">
        <v>0.6195425433255584</v>
      </c>
      <c r="AC36" s="2">
        <v>0.6338381007498926</v>
      </c>
      <c r="AD36" s="2">
        <v>0.5616568127972368</v>
      </c>
      <c r="AE36" s="2">
        <v>0.8528782805453572</v>
      </c>
      <c r="AF36" s="2">
        <v>0.9993640301773983</v>
      </c>
      <c r="AG36" s="2">
        <v>0.26467722819102324</v>
      </c>
      <c r="AH36" s="2">
        <v>0.3606818161977865</v>
      </c>
      <c r="AI36" s="2">
        <v>0.36935956699453065</v>
      </c>
      <c r="AJ36" s="2">
        <v>0.5337266828045779</v>
      </c>
      <c r="AK36" s="2">
        <v>0.21452983957853888</v>
      </c>
      <c r="AL36" s="2">
        <v>0.9636642856537021</v>
      </c>
      <c r="AM36" s="2">
        <v>0.7045756775045948</v>
      </c>
      <c r="AN36" s="2">
        <v>0.1894233342976266</v>
      </c>
      <c r="AO36" s="2">
        <v>0.44469788533589494</v>
      </c>
      <c r="AP36" s="2">
        <v>0.7860973395645479</v>
      </c>
      <c r="AQ36" s="2">
        <v>0.4913077553832661</v>
      </c>
      <c r="AR36" s="2">
        <v>0.837697221140659</v>
      </c>
      <c r="AS36" s="2">
        <v>0.14367653842938943</v>
      </c>
      <c r="AT36" s="2">
        <v>0.33553578528995764</v>
      </c>
      <c r="AU36" s="2">
        <v>0.37753407429697905</v>
      </c>
      <c r="AV36" s="2">
        <v>0.770761225367057</v>
      </c>
      <c r="AW36" s="2">
        <v>0.7375337490679339</v>
      </c>
      <c r="AX36" s="2">
        <v>0.008089544349851652</v>
      </c>
      <c r="AY36" s="2">
        <v>0.4171675233497316</v>
      </c>
      <c r="AZ36" s="2">
        <v>0.013056802648213406</v>
      </c>
      <c r="BA36" s="2">
        <v>0.6403078480068141</v>
      </c>
      <c r="BB36" s="2">
        <v>0.10998491740834049</v>
      </c>
      <c r="BC36" s="2">
        <v>0.8911101077551908</v>
      </c>
    </row>
    <row r="37" spans="2:55" ht="15">
      <c r="B37" s="2">
        <v>33</v>
      </c>
      <c r="C37" s="2">
        <v>0.417177760182752</v>
      </c>
      <c r="D37" s="2">
        <v>0.47123555179385795</v>
      </c>
      <c r="E37" s="2">
        <v>0.07602895300026602</v>
      </c>
      <c r="F37" s="2">
        <v>0.6793090737741299</v>
      </c>
      <c r="G37" s="2">
        <v>0.14181792606109878</v>
      </c>
      <c r="H37" s="2">
        <v>0.34084350439263345</v>
      </c>
      <c r="I37" s="2">
        <v>0.3297173726468692</v>
      </c>
      <c r="J37" s="2">
        <v>0.5486584357547679</v>
      </c>
      <c r="K37" s="2">
        <v>0.11408000696254561</v>
      </c>
      <c r="L37" s="2">
        <v>0.6846329367172173</v>
      </c>
      <c r="M37" s="2">
        <v>0.2788406703398485</v>
      </c>
      <c r="N37" s="2">
        <v>0.9251004533248768</v>
      </c>
      <c r="O37" s="2">
        <v>0.5946659197536439</v>
      </c>
      <c r="P37" s="2">
        <v>0.9214125843672729</v>
      </c>
      <c r="Q37" s="2">
        <v>0.42398651644405394</v>
      </c>
      <c r="R37" s="2">
        <v>0.7762040529914247</v>
      </c>
      <c r="S37" s="2">
        <v>0.3914851739153864</v>
      </c>
      <c r="T37" s="2">
        <v>0.45549146337050406</v>
      </c>
      <c r="U37" s="2">
        <v>0.16590706549687795</v>
      </c>
      <c r="V37" s="2">
        <v>0.7136298467540734</v>
      </c>
      <c r="W37" s="2">
        <v>0.9612130124369265</v>
      </c>
      <c r="X37" s="2">
        <v>0.7648880472288893</v>
      </c>
      <c r="Y37" s="2">
        <v>0.46868657103043376</v>
      </c>
      <c r="Z37" s="2">
        <v>0.7508495194686766</v>
      </c>
      <c r="AA37" s="2">
        <v>0.14863980248573866</v>
      </c>
      <c r="AB37" s="2">
        <v>0.6723015073141878</v>
      </c>
      <c r="AC37" s="2">
        <v>0.6556956535839866</v>
      </c>
      <c r="AD37" s="2">
        <v>0.7913986976839731</v>
      </c>
      <c r="AE37" s="2">
        <v>0.15940447431684168</v>
      </c>
      <c r="AF37" s="2">
        <v>0.501133209097925</v>
      </c>
      <c r="AG37" s="2">
        <v>0.885670619139491</v>
      </c>
      <c r="AH37" s="2">
        <v>0.13306252380233463</v>
      </c>
      <c r="AI37" s="2">
        <v>0.04688944773267778</v>
      </c>
      <c r="AJ37" s="2">
        <v>0.5067899433760621</v>
      </c>
      <c r="AK37" s="2">
        <v>0.14727466035416192</v>
      </c>
      <c r="AL37" s="2">
        <v>0.3654446799147033</v>
      </c>
      <c r="AM37" s="2">
        <v>0.032037308749139015</v>
      </c>
      <c r="AN37" s="2">
        <v>0.0028084320634065296</v>
      </c>
      <c r="AO37" s="2">
        <v>0.44495910721579524</v>
      </c>
      <c r="AP37" s="2">
        <v>0.2831342924472013</v>
      </c>
      <c r="AQ37" s="2">
        <v>0.7990174377017252</v>
      </c>
      <c r="AR37" s="2">
        <v>0.7546654275203699</v>
      </c>
      <c r="AS37" s="2">
        <v>0.651601258880151</v>
      </c>
      <c r="AT37" s="2">
        <v>0.3444891258567499</v>
      </c>
      <c r="AU37" s="2">
        <v>0.45252988767014035</v>
      </c>
      <c r="AV37" s="2">
        <v>0.6333356892659556</v>
      </c>
      <c r="AW37" s="2">
        <v>0.4466085256737897</v>
      </c>
      <c r="AX37" s="2">
        <v>0.5028634112354442</v>
      </c>
      <c r="AY37" s="2">
        <v>0.792931201790771</v>
      </c>
      <c r="AZ37" s="2">
        <v>0.7934242785751151</v>
      </c>
      <c r="BA37" s="2">
        <v>0.5749610134797511</v>
      </c>
      <c r="BB37" s="2">
        <v>0.8570908168091913</v>
      </c>
      <c r="BC37" s="2">
        <v>0.4101712741338872</v>
      </c>
    </row>
    <row r="38" spans="2:55" ht="15">
      <c r="B38" s="2">
        <v>34</v>
      </c>
      <c r="C38" s="2">
        <v>0.6388967517418447</v>
      </c>
      <c r="D38" s="2">
        <v>0.46487020222075426</v>
      </c>
      <c r="E38" s="2">
        <v>0.8420365577325362</v>
      </c>
      <c r="F38" s="2">
        <v>0.1792175314082236</v>
      </c>
      <c r="G38" s="2">
        <v>0.5401522073640868</v>
      </c>
      <c r="H38" s="2">
        <v>0.43639296444813724</v>
      </c>
      <c r="I38" s="2">
        <v>0.9421000077876518</v>
      </c>
      <c r="J38" s="2">
        <v>0.4916507765168858</v>
      </c>
      <c r="K38" s="2">
        <v>0.8940737474485223</v>
      </c>
      <c r="L38" s="2">
        <v>0.06042480522086002</v>
      </c>
      <c r="M38" s="2">
        <v>0.39927988437786954</v>
      </c>
      <c r="N38" s="2">
        <v>0.8906109029369773</v>
      </c>
      <c r="O38" s="2">
        <v>0.47434570809209764</v>
      </c>
      <c r="P38" s="2">
        <v>0.027761547034736545</v>
      </c>
      <c r="Q38" s="2">
        <v>0.8915622825394465</v>
      </c>
      <c r="R38" s="2">
        <v>0.36476374795517597</v>
      </c>
      <c r="S38" s="2">
        <v>0.46990130575744815</v>
      </c>
      <c r="T38" s="2">
        <v>0.5088687948957937</v>
      </c>
      <c r="U38" s="2">
        <v>0.8485706992503168</v>
      </c>
      <c r="V38" s="2">
        <v>0.7232320887727071</v>
      </c>
      <c r="W38" s="2">
        <v>0.15267738619263715</v>
      </c>
      <c r="X38" s="2">
        <v>0.20054213357584993</v>
      </c>
      <c r="Y38" s="2">
        <v>0.25751562421888874</v>
      </c>
      <c r="Z38" s="2">
        <v>0.09166349802870699</v>
      </c>
      <c r="AA38" s="2">
        <v>0.820082113136479</v>
      </c>
      <c r="AB38" s="2">
        <v>0.33574587134126244</v>
      </c>
      <c r="AC38" s="2">
        <v>0.9472115436576962</v>
      </c>
      <c r="AD38" s="2">
        <v>0.5161736235845464</v>
      </c>
      <c r="AE38" s="2">
        <v>0.7210668239063098</v>
      </c>
      <c r="AF38" s="2">
        <v>0.8652872361969877</v>
      </c>
      <c r="AG38" s="2">
        <v>0.944635596954327</v>
      </c>
      <c r="AH38" s="2">
        <v>0.8816750724578073</v>
      </c>
      <c r="AI38" s="2">
        <v>0.4772787387354749</v>
      </c>
      <c r="AJ38" s="2">
        <v>0.8988677481045553</v>
      </c>
      <c r="AK38" s="2">
        <v>0.02629397314214632</v>
      </c>
      <c r="AL38" s="2">
        <v>0.7948313685510158</v>
      </c>
      <c r="AM38" s="2">
        <v>0.3761259084109583</v>
      </c>
      <c r="AN38" s="2">
        <v>0.14153943688890624</v>
      </c>
      <c r="AO38" s="2">
        <v>0.36714031770766575</v>
      </c>
      <c r="AP38" s="2">
        <v>0.15811692656830623</v>
      </c>
      <c r="AQ38" s="2">
        <v>0.6800896435791275</v>
      </c>
      <c r="AR38" s="2">
        <v>0.7169910227077061</v>
      </c>
      <c r="AS38" s="2">
        <v>0.8481189654658072</v>
      </c>
      <c r="AT38" s="2">
        <v>0.6061063387361667</v>
      </c>
      <c r="AU38" s="2">
        <v>0.9291804929374559</v>
      </c>
      <c r="AV38" s="2">
        <v>0.3489402057073294</v>
      </c>
      <c r="AW38" s="2">
        <v>0.3003689957339635</v>
      </c>
      <c r="AX38" s="2">
        <v>0.2705119579996138</v>
      </c>
      <c r="AY38" s="2">
        <v>0.2944764066179708</v>
      </c>
      <c r="AZ38" s="2">
        <v>0.790979223617966</v>
      </c>
      <c r="BA38" s="2">
        <v>0.16053521761920403</v>
      </c>
      <c r="BB38" s="2">
        <v>0.2841946224228049</v>
      </c>
      <c r="BC38" s="2">
        <v>0.1759431683499768</v>
      </c>
    </row>
    <row r="39" spans="2:55" ht="15">
      <c r="B39" s="2">
        <v>35</v>
      </c>
      <c r="C39" s="2">
        <v>0.6447957668498541</v>
      </c>
      <c r="D39" s="2">
        <v>0.7978945906058021</v>
      </c>
      <c r="E39" s="2">
        <v>0.6705757810404087</v>
      </c>
      <c r="F39" s="2">
        <v>0.9193482223117251</v>
      </c>
      <c r="G39" s="2">
        <v>0.18562670111806545</v>
      </c>
      <c r="H39" s="2">
        <v>0.154468933340008</v>
      </c>
      <c r="I39" s="2">
        <v>0.7108090343624727</v>
      </c>
      <c r="J39" s="2">
        <v>0.7761377444919979</v>
      </c>
      <c r="K39" s="2">
        <v>0.17350701329232354</v>
      </c>
      <c r="L39" s="2">
        <v>0.8795664045163252</v>
      </c>
      <c r="M39" s="2">
        <v>0.5695370832985933</v>
      </c>
      <c r="N39" s="2">
        <v>0.9739329704190471</v>
      </c>
      <c r="O39" s="2">
        <v>0.6593309322760446</v>
      </c>
      <c r="P39" s="2">
        <v>0.6182028057813531</v>
      </c>
      <c r="Q39" s="2">
        <v>0.7620628740774613</v>
      </c>
      <c r="R39" s="2">
        <v>0.19415647991053842</v>
      </c>
      <c r="S39" s="2">
        <v>0.25760285456553156</v>
      </c>
      <c r="T39" s="2">
        <v>0.7838073938069607</v>
      </c>
      <c r="U39" s="2">
        <v>0.7087899939899176</v>
      </c>
      <c r="V39" s="2">
        <v>0.40731153861504943</v>
      </c>
      <c r="W39" s="2">
        <v>0.09727616931010363</v>
      </c>
      <c r="X39" s="2">
        <v>0.4761116318635139</v>
      </c>
      <c r="Y39" s="2">
        <v>0.44711671580591816</v>
      </c>
      <c r="Z39" s="2">
        <v>0.0010915357733671804</v>
      </c>
      <c r="AA39" s="2">
        <v>0.3024126057622947</v>
      </c>
      <c r="AB39" s="2">
        <v>0.8603309669721098</v>
      </c>
      <c r="AC39" s="2">
        <v>0.6786967536179294</v>
      </c>
      <c r="AD39" s="2">
        <v>0.9277748409535864</v>
      </c>
      <c r="AE39" s="2">
        <v>0.2890038224296804</v>
      </c>
      <c r="AF39" s="2">
        <v>0.6460348587480125</v>
      </c>
      <c r="AG39" s="2">
        <v>0.20658237797361245</v>
      </c>
      <c r="AH39" s="2">
        <v>0.14408274089614292</v>
      </c>
      <c r="AI39" s="2">
        <v>0.1307652558966299</v>
      </c>
      <c r="AJ39" s="2">
        <v>0.3878915265713663</v>
      </c>
      <c r="AK39" s="2">
        <v>0.7305387231979821</v>
      </c>
      <c r="AL39" s="2">
        <v>0.7831283691820929</v>
      </c>
      <c r="AM39" s="2">
        <v>0.9546329867468797</v>
      </c>
      <c r="AN39" s="2">
        <v>0.8200561439391016</v>
      </c>
      <c r="AO39" s="2">
        <v>0.15621536121472612</v>
      </c>
      <c r="AP39" s="2">
        <v>0.9263924241656394</v>
      </c>
      <c r="AQ39" s="2">
        <v>0.7384106486530806</v>
      </c>
      <c r="AR39" s="2">
        <v>0.9014454756532544</v>
      </c>
      <c r="AS39" s="2">
        <v>0.9966354717774335</v>
      </c>
      <c r="AT39" s="2">
        <v>0.9096257286120153</v>
      </c>
      <c r="AU39" s="2">
        <v>0.7179912257805203</v>
      </c>
      <c r="AV39" s="2">
        <v>0.5663031485306957</v>
      </c>
      <c r="AW39" s="2">
        <v>0.28455932647905</v>
      </c>
      <c r="AX39" s="2">
        <v>0.6831999053137103</v>
      </c>
      <c r="AY39" s="2">
        <v>0.8185883734972625</v>
      </c>
      <c r="AZ39" s="2">
        <v>0.21760581442911153</v>
      </c>
      <c r="BA39" s="2">
        <v>0.1518137106433255</v>
      </c>
      <c r="BB39" s="2">
        <v>0.07774649174238091</v>
      </c>
      <c r="BC39" s="2">
        <v>0.5877900085336991</v>
      </c>
    </row>
    <row r="40" spans="2:55" ht="15">
      <c r="B40" s="2">
        <v>36</v>
      </c>
      <c r="C40" s="2">
        <v>0.6557798676978024</v>
      </c>
      <c r="D40" s="2">
        <v>0.4372900759596341</v>
      </c>
      <c r="E40" s="2">
        <v>0.4068941908327721</v>
      </c>
      <c r="F40" s="2">
        <v>0.6152253544582944</v>
      </c>
      <c r="G40" s="2">
        <v>0.8288273178841914</v>
      </c>
      <c r="H40" s="2">
        <v>0.2074193782558924</v>
      </c>
      <c r="I40" s="2">
        <v>0.030536522440025138</v>
      </c>
      <c r="J40" s="2">
        <v>0.07773036261324262</v>
      </c>
      <c r="K40" s="2">
        <v>0.3855278246700169</v>
      </c>
      <c r="L40" s="2">
        <v>0.3907868177231968</v>
      </c>
      <c r="M40" s="2">
        <v>0.9429912191808478</v>
      </c>
      <c r="N40" s="2">
        <v>0.7308605975025202</v>
      </c>
      <c r="O40" s="2">
        <v>0.20446049186945014</v>
      </c>
      <c r="P40" s="2">
        <v>0.9598343439127053</v>
      </c>
      <c r="Q40" s="2">
        <v>0.7131575030320196</v>
      </c>
      <c r="R40" s="2">
        <v>0.6808794113143679</v>
      </c>
      <c r="S40" s="2">
        <v>0.4916102943505585</v>
      </c>
      <c r="T40" s="2">
        <v>0.91979266235876</v>
      </c>
      <c r="U40" s="2">
        <v>0.31078391346191836</v>
      </c>
      <c r="V40" s="2">
        <v>0.19734689942760308</v>
      </c>
      <c r="W40" s="2">
        <v>0.32250974764904505</v>
      </c>
      <c r="X40" s="2">
        <v>0.8279058305254428</v>
      </c>
      <c r="Y40" s="2">
        <v>0.4830024423027441</v>
      </c>
      <c r="Z40" s="2">
        <v>0.49812019927278595</v>
      </c>
      <c r="AA40" s="2">
        <v>0.08085761723347851</v>
      </c>
      <c r="AB40" s="2">
        <v>0.9555679203765921</v>
      </c>
      <c r="AC40" s="2">
        <v>0.021831477638766472</v>
      </c>
      <c r="AD40" s="2">
        <v>0.4968396355589697</v>
      </c>
      <c r="AE40" s="2">
        <v>0.7596972841675695</v>
      </c>
      <c r="AF40" s="2">
        <v>0.5941576563445459</v>
      </c>
      <c r="AG40" s="2">
        <v>0.5160576385758295</v>
      </c>
      <c r="AH40" s="2">
        <v>0.2683147103299941</v>
      </c>
      <c r="AI40" s="2">
        <v>0.4210336817191527</v>
      </c>
      <c r="AJ40" s="2">
        <v>0.20639082088970895</v>
      </c>
      <c r="AK40" s="2">
        <v>0.5346756195072997</v>
      </c>
      <c r="AL40" s="2">
        <v>0.3529338575903811</v>
      </c>
      <c r="AM40" s="2">
        <v>0.7469045700318633</v>
      </c>
      <c r="AN40" s="2">
        <v>0.4460392737908345</v>
      </c>
      <c r="AO40" s="2">
        <v>0.015403983715655656</v>
      </c>
      <c r="AP40" s="2">
        <v>0.4947851232696163</v>
      </c>
      <c r="AQ40" s="2">
        <v>0.4795120590831056</v>
      </c>
      <c r="AR40" s="2">
        <v>0.20866089109909902</v>
      </c>
      <c r="AS40" s="2">
        <v>0.563005475092673</v>
      </c>
      <c r="AT40" s="2">
        <v>0.8277617879043966</v>
      </c>
      <c r="AU40" s="2">
        <v>0.3105390647868156</v>
      </c>
      <c r="AV40" s="2">
        <v>0.5728704191207803</v>
      </c>
      <c r="AW40" s="2">
        <v>0.47649632577182177</v>
      </c>
      <c r="AX40" s="2">
        <v>0.6133093431675887</v>
      </c>
      <c r="AY40" s="2">
        <v>0.6042643936480321</v>
      </c>
      <c r="AZ40" s="2">
        <v>0.7982538357131306</v>
      </c>
      <c r="BA40" s="2">
        <v>0.1738033866466575</v>
      </c>
      <c r="BB40" s="2">
        <v>0.3210535317323306</v>
      </c>
      <c r="BC40" s="2">
        <v>0.09466334185097658</v>
      </c>
    </row>
    <row r="41" spans="2:55" ht="15">
      <c r="B41" s="2">
        <v>37</v>
      </c>
      <c r="C41" s="2">
        <v>0.6114238483997696</v>
      </c>
      <c r="D41" s="2">
        <v>0.030332463063456494</v>
      </c>
      <c r="E41" s="2">
        <v>0.02859307446548698</v>
      </c>
      <c r="F41" s="2">
        <v>0.5316514827383252</v>
      </c>
      <c r="G41" s="2">
        <v>0.5495927034789054</v>
      </c>
      <c r="H41" s="2">
        <v>0.811821663608792</v>
      </c>
      <c r="I41" s="2">
        <v>0.6777638426898012</v>
      </c>
      <c r="J41" s="2">
        <v>0.9839222312102411</v>
      </c>
      <c r="K41" s="2">
        <v>0.6918680723799637</v>
      </c>
      <c r="L41" s="2">
        <v>0.47841793333653926</v>
      </c>
      <c r="M41" s="2">
        <v>0.5088918308361738</v>
      </c>
      <c r="N41" s="2">
        <v>0.5749556235938778</v>
      </c>
      <c r="O41" s="2">
        <v>0.9851337065919541</v>
      </c>
      <c r="P41" s="2">
        <v>0.5026553861889029</v>
      </c>
      <c r="Q41" s="2">
        <v>0.7387290441797028</v>
      </c>
      <c r="R41" s="2">
        <v>0.5949344040021449</v>
      </c>
      <c r="S41" s="2">
        <v>0.5769426438613632</v>
      </c>
      <c r="T41" s="2">
        <v>0.49495073517199817</v>
      </c>
      <c r="U41" s="2">
        <v>0.716490170049326</v>
      </c>
      <c r="V41" s="2">
        <v>0.9939687692673997</v>
      </c>
      <c r="W41" s="2">
        <v>0.050355464391197424</v>
      </c>
      <c r="X41" s="2">
        <v>0.236595207600939</v>
      </c>
      <c r="Y41" s="2">
        <v>0.3295420435929494</v>
      </c>
      <c r="Z41" s="2">
        <v>0.6031638670063268</v>
      </c>
      <c r="AA41" s="2">
        <v>0.48633487978091816</v>
      </c>
      <c r="AB41" s="2">
        <v>0.48386799295248206</v>
      </c>
      <c r="AC41" s="2">
        <v>0.3202273523413679</v>
      </c>
      <c r="AD41" s="2">
        <v>0.7378590366435778</v>
      </c>
      <c r="AE41" s="2">
        <v>0.9988904199384989</v>
      </c>
      <c r="AF41" s="2">
        <v>0.9711743749297657</v>
      </c>
      <c r="AG41" s="2">
        <v>0.32567448776006014</v>
      </c>
      <c r="AH41" s="2">
        <v>0.25562911833561763</v>
      </c>
      <c r="AI41" s="2">
        <v>0.027554467928816884</v>
      </c>
      <c r="AJ41" s="2">
        <v>0.3606644462648705</v>
      </c>
      <c r="AK41" s="2">
        <v>0.7799729649485152</v>
      </c>
      <c r="AL41" s="2">
        <v>0.7893430388081089</v>
      </c>
      <c r="AM41" s="2">
        <v>0.7814373626689965</v>
      </c>
      <c r="AN41" s="2">
        <v>0.9201896484388217</v>
      </c>
      <c r="AO41" s="2">
        <v>0.6736898565301406</v>
      </c>
      <c r="AP41" s="2">
        <v>0.6841352628926434</v>
      </c>
      <c r="AQ41" s="2">
        <v>0.10059903492558986</v>
      </c>
      <c r="AR41" s="2">
        <v>0.6122453687377467</v>
      </c>
      <c r="AS41" s="2">
        <v>0.8340178249292336</v>
      </c>
      <c r="AT41" s="2">
        <v>0.6901175044132257</v>
      </c>
      <c r="AU41" s="2">
        <v>0.10657021721500315</v>
      </c>
      <c r="AV41" s="2">
        <v>0.24119134109589524</v>
      </c>
      <c r="AW41" s="2">
        <v>0.15279664541837623</v>
      </c>
      <c r="AX41" s="2">
        <v>0.22845579340019873</v>
      </c>
      <c r="AY41" s="2">
        <v>0.9131006455173558</v>
      </c>
      <c r="AZ41" s="2">
        <v>0.7850711466515703</v>
      </c>
      <c r="BA41" s="2">
        <v>0.7388555096690954</v>
      </c>
      <c r="BB41" s="2">
        <v>0.794645365875664</v>
      </c>
      <c r="BC41" s="2">
        <v>0.17078523564206805</v>
      </c>
    </row>
    <row r="42" spans="2:55" ht="15">
      <c r="B42" s="2">
        <v>38</v>
      </c>
      <c r="C42" s="2">
        <v>0.13186953833602022</v>
      </c>
      <c r="D42" s="2">
        <v>0.8133332689343566</v>
      </c>
      <c r="E42" s="2">
        <v>0.06108586327150628</v>
      </c>
      <c r="F42" s="2">
        <v>0.5841721630196043</v>
      </c>
      <c r="G42" s="2">
        <v>0.45964348746326006</v>
      </c>
      <c r="H42" s="2">
        <v>0.09851555847087501</v>
      </c>
      <c r="I42" s="2">
        <v>0.7327206425963846</v>
      </c>
      <c r="J42" s="2">
        <v>0.5390347723329614</v>
      </c>
      <c r="K42" s="2">
        <v>0.11616224126157881</v>
      </c>
      <c r="L42" s="2">
        <v>0.41282323461503</v>
      </c>
      <c r="M42" s="2">
        <v>0.23660509341040026</v>
      </c>
      <c r="N42" s="2">
        <v>0.8804032665965302</v>
      </c>
      <c r="O42" s="2">
        <v>0.9498741867698732</v>
      </c>
      <c r="P42" s="2">
        <v>0.6506466918743097</v>
      </c>
      <c r="Q42" s="2">
        <v>0.1818500452129017</v>
      </c>
      <c r="R42" s="2">
        <v>0.23118818417966125</v>
      </c>
      <c r="S42" s="2">
        <v>0.3814970686899164</v>
      </c>
      <c r="T42" s="2">
        <v>0.1689918483885844</v>
      </c>
      <c r="U42" s="2">
        <v>0.5311241652730212</v>
      </c>
      <c r="V42" s="2">
        <v>0.14184164620186124</v>
      </c>
      <c r="W42" s="2">
        <v>0.012951424525236677</v>
      </c>
      <c r="X42" s="2">
        <v>0.552288870914404</v>
      </c>
      <c r="Y42" s="2">
        <v>0.8745443731569709</v>
      </c>
      <c r="Z42" s="2">
        <v>0.8895051478574625</v>
      </c>
      <c r="AA42" s="2">
        <v>0.39912777790600673</v>
      </c>
      <c r="AB42" s="2">
        <v>0.5789157873100854</v>
      </c>
      <c r="AC42" s="2">
        <v>0.3470389005262171</v>
      </c>
      <c r="AD42" s="2">
        <v>0.3298190550358231</v>
      </c>
      <c r="AE42" s="2">
        <v>0.04932403932653617</v>
      </c>
      <c r="AF42" s="2">
        <v>0.47414159820108637</v>
      </c>
      <c r="AG42" s="2">
        <v>0.44817430052475804</v>
      </c>
      <c r="AH42" s="2">
        <v>0.22999351552349</v>
      </c>
      <c r="AI42" s="2">
        <v>0.31109801633842005</v>
      </c>
      <c r="AJ42" s="2">
        <v>0.9321718526411988</v>
      </c>
      <c r="AK42" s="2">
        <v>0.5688438601064025</v>
      </c>
      <c r="AL42" s="2">
        <v>0.9455301439615722</v>
      </c>
      <c r="AM42" s="2">
        <v>0.03743147366245303</v>
      </c>
      <c r="AN42" s="2">
        <v>0.48623847597194203</v>
      </c>
      <c r="AO42" s="2">
        <v>0.38711935088489846</v>
      </c>
      <c r="AP42" s="2">
        <v>0.28290383970526145</v>
      </c>
      <c r="AQ42" s="2">
        <v>0.7324219252924555</v>
      </c>
      <c r="AR42" s="2">
        <v>0.819857990248698</v>
      </c>
      <c r="AS42" s="2">
        <v>0.5804486779616704</v>
      </c>
      <c r="AT42" s="2">
        <v>0.20312114278605997</v>
      </c>
      <c r="AU42" s="2">
        <v>0.4845176332825307</v>
      </c>
      <c r="AV42" s="2">
        <v>0.7352350726419035</v>
      </c>
      <c r="AW42" s="2">
        <v>0.8387802817810304</v>
      </c>
      <c r="AX42" s="2">
        <v>0.8097325726848574</v>
      </c>
      <c r="AY42" s="2">
        <v>0.4363802918860953</v>
      </c>
      <c r="AZ42" s="2">
        <v>0.4124764536081606</v>
      </c>
      <c r="BA42" s="2">
        <v>0.7775969203581581</v>
      </c>
      <c r="BB42" s="2">
        <v>0.10468210807935091</v>
      </c>
      <c r="BC42" s="2">
        <v>0.4723717207199354</v>
      </c>
    </row>
    <row r="43" spans="2:55" ht="15">
      <c r="B43" s="2">
        <v>39</v>
      </c>
      <c r="C43" s="2">
        <v>0.14912540744434483</v>
      </c>
      <c r="D43" s="2">
        <v>0.899509949833948</v>
      </c>
      <c r="E43" s="2">
        <v>0.8326405532162198</v>
      </c>
      <c r="F43" s="2">
        <v>0.5652790520344881</v>
      </c>
      <c r="G43" s="2">
        <v>0.8130504938518648</v>
      </c>
      <c r="H43" s="2">
        <v>0.1668967028758379</v>
      </c>
      <c r="I43" s="2">
        <v>0.5723728707064719</v>
      </c>
      <c r="J43" s="2">
        <v>0.8107557034931656</v>
      </c>
      <c r="K43" s="2">
        <v>0.4709347437023288</v>
      </c>
      <c r="L43" s="2">
        <v>0.3530587655629116</v>
      </c>
      <c r="M43" s="2">
        <v>0.05612869588512237</v>
      </c>
      <c r="N43" s="2">
        <v>0.4013389086787589</v>
      </c>
      <c r="O43" s="2">
        <v>0.5391420790415378</v>
      </c>
      <c r="P43" s="2">
        <v>0.26595672059496533</v>
      </c>
      <c r="Q43" s="2">
        <v>0.13959808123877293</v>
      </c>
      <c r="R43" s="2">
        <v>0.6102462204166601</v>
      </c>
      <c r="S43" s="2">
        <v>0.36166637556067727</v>
      </c>
      <c r="T43" s="2">
        <v>0.8858053491473532</v>
      </c>
      <c r="U43" s="2">
        <v>0.7015600205987467</v>
      </c>
      <c r="V43" s="2">
        <v>0.9406073274930833</v>
      </c>
      <c r="W43" s="2">
        <v>0.7787941024477361</v>
      </c>
      <c r="X43" s="2">
        <v>0.13348490082791842</v>
      </c>
      <c r="Y43" s="2">
        <v>0.3686795399124887</v>
      </c>
      <c r="Z43" s="2">
        <v>0.13064173933187617</v>
      </c>
      <c r="AA43" s="2">
        <v>0.07626662710717547</v>
      </c>
      <c r="AB43" s="2">
        <v>0.32351621429954247</v>
      </c>
      <c r="AC43" s="2">
        <v>0.8184446750491392</v>
      </c>
      <c r="AD43" s="2">
        <v>0.9534795332774246</v>
      </c>
      <c r="AE43" s="2">
        <v>0.038022874314244115</v>
      </c>
      <c r="AF43" s="2">
        <v>0.950009240555334</v>
      </c>
      <c r="AG43" s="2">
        <v>0.06545340117899512</v>
      </c>
      <c r="AH43" s="2">
        <v>0.25466900903754297</v>
      </c>
      <c r="AI43" s="2">
        <v>0.6111197035904326</v>
      </c>
      <c r="AJ43" s="2">
        <v>0.6152947160084379</v>
      </c>
      <c r="AK43" s="2">
        <v>0.2654773915397277</v>
      </c>
      <c r="AL43" s="2">
        <v>0.7087382504565873</v>
      </c>
      <c r="AM43" s="2">
        <v>0.06313867670017648</v>
      </c>
      <c r="AN43" s="2">
        <v>0.48770571636452775</v>
      </c>
      <c r="AO43" s="2">
        <v>0.9020674429333404</v>
      </c>
      <c r="AP43" s="2">
        <v>0.025278149888008805</v>
      </c>
      <c r="AQ43" s="2">
        <v>0.9289395142448795</v>
      </c>
      <c r="AR43" s="2">
        <v>0.6285053352694163</v>
      </c>
      <c r="AS43" s="2">
        <v>0.8338128176590898</v>
      </c>
      <c r="AT43" s="2">
        <v>0.019951250161769518</v>
      </c>
      <c r="AU43" s="2">
        <v>0.8079306514067911</v>
      </c>
      <c r="AV43" s="2">
        <v>0.8175576136833229</v>
      </c>
      <c r="AW43" s="2">
        <v>0.8506284719440922</v>
      </c>
      <c r="AX43" s="2">
        <v>0.10618638032204347</v>
      </c>
      <c r="AY43" s="2">
        <v>0.5055829116583694</v>
      </c>
      <c r="AZ43" s="2">
        <v>0.6359725082856302</v>
      </c>
      <c r="BA43" s="2">
        <v>0.6986421028095544</v>
      </c>
      <c r="BB43" s="2">
        <v>0.03850264762695654</v>
      </c>
      <c r="BC43" s="2">
        <v>0.590913529959118</v>
      </c>
    </row>
    <row r="44" spans="2:55" ht="15">
      <c r="B44" s="2">
        <v>40</v>
      </c>
      <c r="C44" s="2">
        <v>0.6080196773151738</v>
      </c>
      <c r="D44" s="2">
        <v>0.11386567635438638</v>
      </c>
      <c r="E44" s="2">
        <v>0.1992562934102251</v>
      </c>
      <c r="F44" s="2">
        <v>0.557288035055338</v>
      </c>
      <c r="G44" s="2">
        <v>0.6787133603119007</v>
      </c>
      <c r="H44" s="2">
        <v>0.27624435509057177</v>
      </c>
      <c r="I44" s="2">
        <v>0.3411467004097166</v>
      </c>
      <c r="J44" s="2">
        <v>0.12125933308595349</v>
      </c>
      <c r="K44" s="2">
        <v>0.744220473361521</v>
      </c>
      <c r="L44" s="2">
        <v>0.4152023460096439</v>
      </c>
      <c r="M44" s="2">
        <v>0.3055436070916855</v>
      </c>
      <c r="N44" s="2">
        <v>0.17366946335685451</v>
      </c>
      <c r="O44" s="2">
        <v>0.6599919086130388</v>
      </c>
      <c r="P44" s="2">
        <v>0.5155040197845413</v>
      </c>
      <c r="Q44" s="2">
        <v>0.1516458302511816</v>
      </c>
      <c r="R44" s="2">
        <v>0.2011737773529365</v>
      </c>
      <c r="S44" s="2">
        <v>0.100631678692648</v>
      </c>
      <c r="T44" s="2">
        <v>0.21673213107267797</v>
      </c>
      <c r="U44" s="2">
        <v>0.6967749798594487</v>
      </c>
      <c r="V44" s="2">
        <v>0.8455134431615159</v>
      </c>
      <c r="W44" s="2">
        <v>0.20320318961815786</v>
      </c>
      <c r="X44" s="2">
        <v>0.04739776366501314</v>
      </c>
      <c r="Y44" s="2">
        <v>0.3131741118229616</v>
      </c>
      <c r="Z44" s="2">
        <v>0.7625959107284901</v>
      </c>
      <c r="AA44" s="2">
        <v>0.8284121152974215</v>
      </c>
      <c r="AB44" s="2">
        <v>0.39599374830100875</v>
      </c>
      <c r="AC44" s="2">
        <v>0.5982139324361357</v>
      </c>
      <c r="AD44" s="2">
        <v>0.4749530606662342</v>
      </c>
      <c r="AE44" s="2">
        <v>0.5730819336309367</v>
      </c>
      <c r="AF44" s="2">
        <v>0.3725901950607944</v>
      </c>
      <c r="AG44" s="2">
        <v>0.7852687655801747</v>
      </c>
      <c r="AH44" s="2">
        <v>0.47475178288765485</v>
      </c>
      <c r="AI44" s="2">
        <v>0.6221052853044977</v>
      </c>
      <c r="AJ44" s="2">
        <v>0.4827971647498339</v>
      </c>
      <c r="AK44" s="2">
        <v>0.5138270652852768</v>
      </c>
      <c r="AL44" s="2">
        <v>0.377087068786504</v>
      </c>
      <c r="AM44" s="2">
        <v>0.9640233704025025</v>
      </c>
      <c r="AN44" s="2">
        <v>0.687999276939647</v>
      </c>
      <c r="AO44" s="2">
        <v>0.6528543274059926</v>
      </c>
      <c r="AP44" s="2">
        <v>0.9478992936719752</v>
      </c>
      <c r="AQ44" s="2">
        <v>0.20484033232648802</v>
      </c>
      <c r="AR44" s="2">
        <v>0.8017131426500477</v>
      </c>
      <c r="AS44" s="2">
        <v>0.0379793056360489</v>
      </c>
      <c r="AT44" s="2">
        <v>0.548375917106652</v>
      </c>
      <c r="AU44" s="2">
        <v>0.9643683705358452</v>
      </c>
      <c r="AV44" s="2">
        <v>0.8655450596648668</v>
      </c>
      <c r="AW44" s="2">
        <v>0.08942205097050349</v>
      </c>
      <c r="AX44" s="2">
        <v>0.9776137594776984</v>
      </c>
      <c r="AY44" s="2">
        <v>0.2537545399610748</v>
      </c>
      <c r="AZ44" s="2">
        <v>0.5308060188632187</v>
      </c>
      <c r="BA44" s="2">
        <v>0.5919359348212483</v>
      </c>
      <c r="BB44" s="2">
        <v>0.9624272381038106</v>
      </c>
      <c r="BC44" s="2">
        <v>0.512538651127306</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A6 Training and Consultancy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Foord</dc:creator>
  <cp:keywords/>
  <dc:description/>
  <cp:lastModifiedBy>Dave Foord</cp:lastModifiedBy>
  <cp:lastPrinted>2008-07-06T20:12:00Z</cp:lastPrinted>
  <dcterms:created xsi:type="dcterms:W3CDTF">2007-12-13T17:56:31Z</dcterms:created>
  <dcterms:modified xsi:type="dcterms:W3CDTF">2008-07-07T15:20:36Z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